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8445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52511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<sst xmlns="http://schemas.openxmlformats.org/spreadsheetml/2006/main" count="603" uniqueCount="302">
  <si>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</si>
  <si>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</si>
  <si>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</si>
  <si>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</si>
  <si>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</si>
  <si>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</si>
  <si>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</si>
  <si>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</si>
  <si>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</si>
  <si>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</si>
  <si>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</si>
  <si>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</si>
  <si>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</si>
  <si>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</si>
  <si>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</si>
  <si>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</si>
  <si>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</si>
  <si>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</si>
  <si>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</si>
  <si>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</si>
  <si>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</si>
  <si>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</si>
  <si>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</si>
  <si>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</si>
  <si>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</si>
  <si>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</si>
  <si>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</si>
  <si>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</si>
  <si>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</si>
  <si>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</si>
  <si>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</si>
  <si>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</si>
  <si>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</si>
  <si>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</si>
  <si>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</si>
  <si>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</si>
  <si>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</si>
  <si>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</si>
  <si>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</si>
  <si>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</si>
  <si>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</si>
  <si>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</si>
  <si>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</si>
  <si>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</si>
  <si>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</si>
  <si>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</si>
  <si>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</si>
  <si>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</si>
  <si>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</si>
  <si>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</si>
  <si>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</si>
  <si>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</si>
  <si>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</si>
  <si>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</si>
  <si>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</si>
  <si>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</si>
  <si>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</si>
  <si>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</si>
  <si>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</si>
  <si>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</si>
  <si>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</si>
  <si>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</si>
  <si>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</si>
  <si>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</si>
  <si>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</si>
  <si>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</si>
  <si>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</si>
  <si>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</si>
  <si>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</si>
  <si>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</si>
  <si>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</si>
  <si>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</si>
  <si>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</si>
  <si>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</si>
  <si>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</si>
  <si>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</si>
  <si>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</si>
  <si>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</si>
  <si>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</si>
  <si>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</si>
  <si>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</si>
  <si>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</si>
  <si>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</si>
  <si>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</si>
  <si>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</si>
  <si>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</si>
  <si>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</si>
  <si>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</si>
  <si>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</si>
  <si>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</si>
  <si>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</si>
  <si>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</si>
  <si>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</si>
  <si>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</si>
  <si>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</si>
  <si>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</si>
  <si>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</si>
  <si>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</si>
  <si>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</si>
  <si>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</si>
  <si>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</si>
  <si>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</si>
  <si>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</si>
  <si>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</si>
  <si>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</si>
  <si>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</si>
  <si>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</si>
  <si>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</si>
  <si>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</si>
  <si>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</si>
  <si>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</si>
  <si>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</si>
  <si>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</si>
  <si>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</si>
  <si>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</si>
  <si>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</si>
  <si>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</si>
  <si>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</si>
  <si>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</si>
  <si>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</si>
  <si>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</si>
  <si>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</si>
  <si>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</si>
  <si>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</si>
  <si>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</si>
  <si>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</si>
  <si>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</si>
  <si>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</si>
  <si>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</si>
  <si>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</si>
  <si>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</si>
  <si>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</si>
  <si>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</si>
  <si>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</si>
  <si>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</si>
  <si>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</si>
  <si>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</si>
  <si>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</si>
  <si>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</si>
  <si>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</si>
  <si>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</si>
  <si>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</si>
  <si>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</si>
  <si>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</si>
  <si>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</si>
  <si>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</si>
  <si>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</si>
  <si>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</si>
  <si>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</si>
  <si>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</si>
  <si>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</si>
  <si>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</si>
  <si>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</si>
  <si>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</si>
  <si>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</si>
  <si>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</si>
  <si>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</si>
  <si>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</si>
  <si>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</si>
  <si>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</si>
  <si>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</si>
  <si>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</si>
  <si>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</si>
  <si>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</si>
  <si>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</si>
  <si>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</si>
  <si>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</si>
  <si>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</si>
  <si>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</si>
  <si>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</si>
  <si>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</si>
  <si>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</si>
  <si>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</si>
  <si>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</si>
  <si>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</si>
  <si>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</si>
  <si>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</si>
  <si>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</si>
  <si>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</si>
  <si>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</si>
  <si>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</si>
  <si>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</si>
  <si>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</si>
  <si>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</si>
  <si>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</si>
  <si>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</si>
  <si>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</si>
  <si>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</si>
  <si>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</si>
  <si>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</si>
  <si>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</si>
  <si>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</si>
  <si>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</si>
  <si>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</si>
  <si>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</si>
  <si>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</si>
  <si>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</si>
  <si>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</si>
  <si>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</si>
  <si>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</si>
  <si>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</si>
  <si>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</si>
  <si>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</si>
  <si>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</si>
  <si>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</si>
  <si>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</si>
  <si>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</si>
  <si>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</si>
  <si>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</si>
  <si>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</si>
  <si>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</si>
  <si>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</si>
  <si>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</si>
  <si>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</si>
  <si>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</si>
  <si>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</si>
  <si>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</si>
  <si>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</si>
  <si>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</si>
  <si>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</si>
  <si>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</si>
  <si>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</si>
  <si>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</si>
  <si>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</si>
  <si>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</si>
  <si>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</si>
  <si>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</si>
  <si>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</si>
  <si>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</si>
  <si>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</si>
  <si>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</si>
  <si>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</si>
  <si>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</si>
  <si>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</si>
  <si>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</si>
  <si>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</si>
  <si>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</si>
  <si>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</si>
  <si>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</si>
  <si>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</si>
  <si>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</si>
  <si>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</si>
  <si>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</si>
  <si>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</si>
  <si>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</si>
  <si>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</si>
  <si>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</si>
  <si>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</si>
  <si>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</si>
  <si>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</si>
  <si>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</si>
  <si>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Normal driving on country roads during normal conditions with high speed</t>
  </si>
  <si>
    <t>Lane keeping assistance system is always activated</t>
  </si>
  <si>
    <t>EV00 - Collision with other vehicle</t>
  </si>
  <si>
    <t>Driver misuses the lane keeping assistance function as a fully autonomous function</t>
  </si>
  <si>
    <t>E2- Doesn't happen often</t>
  </si>
  <si>
    <t>The combination of driver misuing the system and driving on country road has a low probablity of happening</t>
  </si>
  <si>
    <t>S3 - life threatening or fatal injuries</t>
  </si>
  <si>
    <t>Driver is traveling at high speed, hence severity would be high</t>
  </si>
  <si>
    <t>C3- Uncontrollable</t>
  </si>
  <si>
    <t>Hands aren't on the wheel at high speeds, a vehicle accident would not be controllable</t>
  </si>
  <si>
    <t>The lane keeping assistance system shall be limited and the additonal steering torque shall end after a given interval so that the driver cannot misuse  the system for autonomous driving</t>
  </si>
  <si>
    <t>OM03-Normal driving</t>
  </si>
  <si>
    <t>OS04-High way</t>
  </si>
  <si>
    <t>OS03-Country roads</t>
  </si>
  <si>
    <t>SD02-High speed</t>
  </si>
  <si>
    <t>EN01-Normal conditions</t>
  </si>
  <si>
    <t>ID01-Correctly used</t>
  </si>
  <si>
    <t>ID02-Incorrectly used</t>
  </si>
  <si>
    <t>Normal driving on highway during normal conditions at high speed and item correctly used</t>
  </si>
  <si>
    <t>DV04- Actor effect is too much</t>
  </si>
  <si>
    <t>Lane departure warning applies torque which is too strong</t>
  </si>
  <si>
    <t>The driver misuses the system</t>
  </si>
  <si>
    <t>LDW provides too much oscillating torque due to which driver couldn't control the vehicle well and collides with another</t>
  </si>
  <si>
    <t>LDW function applies very high vibration toruqe</t>
  </si>
  <si>
    <t>E3 - Quite often</t>
  </si>
  <si>
    <t>Driving on wet road occurs quite often and leads to a slippery condition</t>
  </si>
  <si>
    <t>Driver could not control the vehicle due to high oscillating torque applied by the system</t>
  </si>
  <si>
    <t>The oscillating torque provided by lande departure warning  system shall be limited</t>
  </si>
  <si>
    <t>DV03 -Function always activated</t>
  </si>
  <si>
    <t>C2- Normally controllable</t>
  </si>
  <si>
    <t>DV03- Function unexpectedly actuated</t>
  </si>
  <si>
    <t>EN01- Normal</t>
  </si>
  <si>
    <t>DV10- Actor acts too late</t>
  </si>
  <si>
    <t>Lane keeping assistance comes into action too late</t>
  </si>
  <si>
    <t>Vehicle departs from the lane due to delayed action and could collide with other vehicle before it starts provides assistance</t>
  </si>
  <si>
    <t>This could be due to timing error which doesn't happen often</t>
  </si>
  <si>
    <t>Can be controlled by driver if he is alert and receive LDW</t>
  </si>
  <si>
    <t>The system shall continously monitor and verify the camera input with the current EPS status and have diagnostics to correct timing error</t>
  </si>
  <si>
    <t>Lane departure warning can be activated unexpectedly due to limited visibility of road to camera and car may drive off the road</t>
  </si>
  <si>
    <t>Due to delayed activation of lane keeping system car can come way too off the road, there is a chance of collision too</t>
  </si>
  <si>
    <t>EV04 - Car comes off the road</t>
  </si>
  <si>
    <t>EV04-Car comes off the road</t>
  </si>
  <si>
    <t>Driver can steer the vehicle off the road due to incorrect activation from LDV system</t>
  </si>
  <si>
    <t>Unexpected functioning of LDV system alters driver unnecessarily to steer off the road</t>
  </si>
  <si>
    <t>E3-Highway driving on foggy roads</t>
  </si>
  <si>
    <t>Driving in foggy weather conditions happens quite often</t>
  </si>
  <si>
    <t>Driver is traveling at high speed, hence severity would be high in the event of collision</t>
  </si>
  <si>
    <t>The lane departure warning function shall be disabled in low visibility environments</t>
  </si>
  <si>
    <t>EN03-Foggy conditions(degraded view)</t>
  </si>
  <si>
    <t>Wrong steering action by driver maybe uncontrollable at high speeds</t>
  </si>
  <si>
    <t>Normal driving on highway during fog at high speed and item correctly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</si>
</sst>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6"/>
      <color rgb="FF0000FF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FF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3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topLeftCell="S2" workbookViewId="0">
      <selection activeCell="V23" sqref="V23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 x14ac:dyDescent="0.2">
      <c r="A10" s="16" t="s">
        <v>11</v>
      </c>
      <c r="B10" s="66" t="s">
        <v>14</v>
      </c>
      <c r="C10" s="65"/>
      <c r="D10" s="65"/>
      <c r="E10" s="65"/>
      <c r="F10" s="65"/>
      <c r="G10" s="65"/>
      <c r="H10" s="65"/>
      <c r="I10" s="67" t="s">
        <v>27</v>
      </c>
      <c r="J10" s="65"/>
      <c r="K10" s="65"/>
      <c r="L10" s="65"/>
      <c r="M10" s="65"/>
      <c r="N10" s="65"/>
      <c r="O10" s="67" t="s">
        <v>33</v>
      </c>
      <c r="P10" s="65"/>
      <c r="Q10" s="65"/>
      <c r="R10" s="65"/>
      <c r="S10" s="65"/>
      <c r="T10" s="65"/>
      <c r="U10" s="64" t="s">
        <v>34</v>
      </c>
      <c r="V10" s="65"/>
      <c r="W10" s="13"/>
      <c r="X10" s="13"/>
      <c r="Y10" s="13"/>
      <c r="Z10" s="13"/>
      <c r="AA10" s="13"/>
      <c r="AB10" s="13"/>
    </row>
    <row r="11" spans="1:28" ht="25.5" x14ac:dyDescent="0.2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15.75" customHeight="1" x14ac:dyDescent="0.2">
      <c r="A12" s="25" t="s">
        <v>59</v>
      </c>
      <c r="B12" s="26" t="s">
        <v>262</v>
      </c>
      <c r="C12" s="26" t="s">
        <v>263</v>
      </c>
      <c r="D12" s="62" t="s">
        <v>266</v>
      </c>
      <c r="E12" s="26" t="s">
        <v>265</v>
      </c>
      <c r="F12" s="26"/>
      <c r="G12" s="26" t="s">
        <v>267</v>
      </c>
      <c r="H12" s="26" t="s">
        <v>269</v>
      </c>
      <c r="I12" s="26" t="s">
        <v>86</v>
      </c>
      <c r="J12" s="26" t="s">
        <v>270</v>
      </c>
      <c r="K12" s="30" t="s">
        <v>271</v>
      </c>
      <c r="L12" s="26" t="s">
        <v>253</v>
      </c>
      <c r="M12" s="26" t="s">
        <v>273</v>
      </c>
      <c r="N12" s="63" t="s">
        <v>274</v>
      </c>
      <c r="O12" s="26" t="s">
        <v>275</v>
      </c>
      <c r="P12" s="26" t="s">
        <v>276</v>
      </c>
      <c r="Q12" s="26" t="s">
        <v>257</v>
      </c>
      <c r="R12" s="26" t="s">
        <v>258</v>
      </c>
      <c r="S12" s="26" t="s">
        <v>259</v>
      </c>
      <c r="T12" s="26" t="s">
        <v>277</v>
      </c>
      <c r="U12" s="25" t="s">
        <v>249</v>
      </c>
      <c r="V12" s="28" t="s">
        <v>278</v>
      </c>
      <c r="W12" s="30"/>
      <c r="X12" s="30"/>
      <c r="Y12" s="30"/>
      <c r="Z12" s="31"/>
      <c r="AA12" s="31"/>
      <c r="AB12" s="31"/>
    </row>
    <row r="13" spans="1:28" ht="12.75" customHeight="1" x14ac:dyDescent="0.2">
      <c r="A13" s="25" t="s">
        <v>91</v>
      </c>
      <c r="B13" s="26" t="s">
        <v>262</v>
      </c>
      <c r="C13" s="26" t="s">
        <v>264</v>
      </c>
      <c r="D13" s="26" t="s">
        <v>266</v>
      </c>
      <c r="E13" s="26" t="s">
        <v>265</v>
      </c>
      <c r="F13" s="26"/>
      <c r="G13" s="26" t="s">
        <v>268</v>
      </c>
      <c r="H13" s="26" t="s">
        <v>251</v>
      </c>
      <c r="I13" s="26" t="s">
        <v>92</v>
      </c>
      <c r="J13" s="26" t="s">
        <v>279</v>
      </c>
      <c r="K13" s="26" t="s">
        <v>252</v>
      </c>
      <c r="L13" s="26" t="s">
        <v>253</v>
      </c>
      <c r="M13" s="26" t="s">
        <v>254</v>
      </c>
      <c r="N13" s="26" t="s">
        <v>272</v>
      </c>
      <c r="O13" s="26" t="s">
        <v>255</v>
      </c>
      <c r="P13" s="26" t="s">
        <v>256</v>
      </c>
      <c r="Q13" s="26" t="s">
        <v>257</v>
      </c>
      <c r="R13" s="26" t="s">
        <v>258</v>
      </c>
      <c r="S13" s="26" t="s">
        <v>259</v>
      </c>
      <c r="T13" s="26" t="s">
        <v>260</v>
      </c>
      <c r="U13" s="25" t="s">
        <v>172</v>
      </c>
      <c r="V13" s="28" t="s">
        <v>261</v>
      </c>
      <c r="W13" s="30"/>
      <c r="X13" s="30"/>
      <c r="Y13" s="30"/>
      <c r="Z13" s="31"/>
      <c r="AA13" s="31"/>
      <c r="AB13" s="31"/>
    </row>
    <row r="14" spans="1:28" ht="12.75" customHeight="1" x14ac:dyDescent="0.2">
      <c r="A14" s="24" t="s">
        <v>93</v>
      </c>
      <c r="B14" s="24" t="s">
        <v>262</v>
      </c>
      <c r="C14" s="24" t="s">
        <v>263</v>
      </c>
      <c r="D14" s="24" t="s">
        <v>282</v>
      </c>
      <c r="E14" s="24" t="s">
        <v>265</v>
      </c>
      <c r="F14" s="24"/>
      <c r="G14" s="24" t="s">
        <v>267</v>
      </c>
      <c r="H14" s="24" t="s">
        <v>269</v>
      </c>
      <c r="I14" s="24" t="s">
        <v>92</v>
      </c>
      <c r="J14" s="24" t="s">
        <v>283</v>
      </c>
      <c r="K14" s="24" t="s">
        <v>284</v>
      </c>
      <c r="L14" s="24" t="s">
        <v>291</v>
      </c>
      <c r="M14" s="24" t="s">
        <v>290</v>
      </c>
      <c r="N14" s="24" t="s">
        <v>285</v>
      </c>
      <c r="O14" s="24" t="s">
        <v>255</v>
      </c>
      <c r="P14" s="24" t="s">
        <v>286</v>
      </c>
      <c r="Q14" s="24" t="s">
        <v>257</v>
      </c>
      <c r="R14" s="24" t="s">
        <v>258</v>
      </c>
      <c r="S14" s="24" t="s">
        <v>280</v>
      </c>
      <c r="T14" s="24" t="s">
        <v>287</v>
      </c>
      <c r="U14" s="24" t="s">
        <v>160</v>
      </c>
      <c r="V14" s="27" t="s">
        <v>288</v>
      </c>
      <c r="W14" s="29"/>
      <c r="X14" s="29"/>
      <c r="Y14" s="29"/>
      <c r="Z14" s="23"/>
      <c r="AA14" s="23"/>
      <c r="AB14" s="23"/>
    </row>
    <row r="15" spans="1:28" ht="12.75" customHeight="1" x14ac:dyDescent="0.2">
      <c r="A15" s="24" t="s">
        <v>94</v>
      </c>
      <c r="B15" s="24" t="s">
        <v>262</v>
      </c>
      <c r="C15" s="24" t="s">
        <v>263</v>
      </c>
      <c r="D15" s="24" t="s">
        <v>299</v>
      </c>
      <c r="E15" s="24" t="s">
        <v>265</v>
      </c>
      <c r="F15" s="24"/>
      <c r="G15" s="24" t="s">
        <v>267</v>
      </c>
      <c r="H15" s="24" t="s">
        <v>301</v>
      </c>
      <c r="I15" s="24" t="s">
        <v>86</v>
      </c>
      <c r="J15" s="24" t="s">
        <v>281</v>
      </c>
      <c r="K15" s="24" t="s">
        <v>289</v>
      </c>
      <c r="L15" s="24" t="s">
        <v>292</v>
      </c>
      <c r="M15" s="24" t="s">
        <v>293</v>
      </c>
      <c r="N15" s="24" t="s">
        <v>294</v>
      </c>
      <c r="O15" s="24" t="s">
        <v>295</v>
      </c>
      <c r="P15" s="24" t="s">
        <v>296</v>
      </c>
      <c r="Q15" s="24" t="s">
        <v>257</v>
      </c>
      <c r="R15" s="24" t="s">
        <v>297</v>
      </c>
      <c r="S15" s="24" t="s">
        <v>259</v>
      </c>
      <c r="T15" s="24" t="s">
        <v>300</v>
      </c>
      <c r="U15" s="24" t="s">
        <v>249</v>
      </c>
      <c r="V15" s="27" t="s">
        <v>298</v>
      </c>
      <c r="W15" s="29"/>
      <c r="X15" s="29"/>
      <c r="Y15" s="29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I13" workbookViewId="0"/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66" t="s">
        <v>14</v>
      </c>
      <c r="D4" s="65"/>
      <c r="E4" s="65"/>
      <c r="F4" s="65"/>
      <c r="G4" s="65"/>
      <c r="H4" s="65"/>
      <c r="I4" s="68"/>
      <c r="J4" s="67" t="s">
        <v>27</v>
      </c>
      <c r="K4" s="65"/>
      <c r="L4" s="65"/>
      <c r="M4" s="65"/>
      <c r="N4" s="65"/>
      <c r="O4" s="68"/>
      <c r="P4" s="67" t="s">
        <v>33</v>
      </c>
      <c r="Q4" s="65"/>
      <c r="R4" s="65"/>
      <c r="S4" s="65"/>
      <c r="T4" s="65"/>
      <c r="U4" s="68"/>
      <c r="V4" s="64" t="s">
        <v>34</v>
      </c>
      <c r="W4" s="68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7" t="s">
        <v>82</v>
      </c>
      <c r="X6" s="29"/>
      <c r="Y6" s="29"/>
      <c r="Z6" s="29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66" t="s">
        <v>98</v>
      </c>
      <c r="D12" s="65"/>
      <c r="E12" s="65"/>
      <c r="F12" s="65"/>
      <c r="G12" s="65"/>
      <c r="H12" s="65"/>
      <c r="I12" s="65"/>
      <c r="J12" s="67" t="s">
        <v>27</v>
      </c>
      <c r="K12" s="65"/>
      <c r="L12" s="65"/>
      <c r="M12" s="65"/>
      <c r="N12" s="65"/>
      <c r="O12" s="65"/>
      <c r="P12" s="67" t="s">
        <v>33</v>
      </c>
      <c r="Q12" s="65"/>
      <c r="R12" s="65"/>
      <c r="S12" s="65"/>
      <c r="T12" s="65"/>
      <c r="U12" s="65"/>
      <c r="V12" s="64" t="s">
        <v>34</v>
      </c>
      <c r="W12" s="65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7" t="s">
        <v>113</v>
      </c>
      <c r="X14" s="29"/>
      <c r="Y14" s="29"/>
      <c r="Z14" s="29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7" t="s">
        <v>113</v>
      </c>
      <c r="X15" s="29"/>
      <c r="Y15" s="29"/>
      <c r="Z15" s="29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7" t="s">
        <v>113</v>
      </c>
      <c r="X16" s="29"/>
      <c r="Y16" s="29"/>
      <c r="Z16" s="29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7" t="s">
        <v>113</v>
      </c>
      <c r="X17" s="29"/>
      <c r="Y17" s="29"/>
      <c r="Z17" s="29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7" t="s">
        <v>113</v>
      </c>
      <c r="X18" s="29"/>
      <c r="Y18" s="29"/>
      <c r="Z18" s="29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/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>"IU" &amp; TEXT(ROW()-ROW($A$43), "00")</f>
        <v>IU01</v>
      </c>
      <c r="B44" s="12" t="s">
        <v>117</v>
      </c>
      <c r="C44" s="12" t="s">
        <v>118</v>
      </c>
      <c r="D44" s="15" t="str">
        <f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>"IU" &amp; TEXT(ROW()-ROW($A$43), "00")</f>
        <v>IU02</v>
      </c>
      <c r="B45" s="12" t="s">
        <v>126</v>
      </c>
      <c r="C45" s="12" t="s">
        <v>128</v>
      </c>
      <c r="D45" s="15" t="str">
        <f>$A45 &amp; " - " &amp; $B45</f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>"IU" &amp; TEXT(ROW()-ROW($A$43), "00")</f>
        <v>IU03</v>
      </c>
      <c r="B46" s="12" t="s">
        <v>31</v>
      </c>
      <c r="C46" s="12" t="s">
        <v>32</v>
      </c>
      <c r="D46" s="15" t="str">
        <f>$A46 &amp; " - " &amp; $B46</f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6">"EN" &amp; TEXT(ROW()-ROW($A$50), "00")</f>
        <v>EN01</v>
      </c>
      <c r="B51" s="12" t="s">
        <v>137</v>
      </c>
      <c r="C51" s="12" t="s">
        <v>138</v>
      </c>
      <c r="D51" s="15" t="str">
        <f t="shared" ref="D51:D59" si="7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6"/>
        <v>EN02</v>
      </c>
      <c r="B52" s="12" t="s">
        <v>141</v>
      </c>
      <c r="C52" s="12" t="s">
        <v>138</v>
      </c>
      <c r="D52" s="15" t="str">
        <f t="shared" si="7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6"/>
        <v>EN03</v>
      </c>
      <c r="B53" s="12" t="s">
        <v>144</v>
      </c>
      <c r="C53" s="12" t="s">
        <v>138</v>
      </c>
      <c r="D53" s="15" t="str">
        <f t="shared" si="7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6"/>
        <v>EN04</v>
      </c>
      <c r="B54" s="12" t="s">
        <v>148</v>
      </c>
      <c r="C54" s="12" t="s">
        <v>138</v>
      </c>
      <c r="D54" s="15" t="str">
        <f t="shared" si="7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6"/>
        <v>EN05</v>
      </c>
      <c r="B55" s="12" t="s">
        <v>150</v>
      </c>
      <c r="C55" s="12" t="s">
        <v>138</v>
      </c>
      <c r="D55" s="15" t="str">
        <f t="shared" si="7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6"/>
        <v>EN06</v>
      </c>
      <c r="B56" s="12" t="s">
        <v>153</v>
      </c>
      <c r="C56" s="12" t="s">
        <v>87</v>
      </c>
      <c r="D56" s="15" t="str">
        <f t="shared" si="7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6"/>
        <v>EN07</v>
      </c>
      <c r="B57" s="12" t="s">
        <v>155</v>
      </c>
      <c r="C57" s="12" t="s">
        <v>87</v>
      </c>
      <c r="D57" s="15" t="str">
        <f t="shared" si="7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6"/>
        <v>EN08</v>
      </c>
      <c r="B58" s="12" t="s">
        <v>158</v>
      </c>
      <c r="C58" s="12" t="s">
        <v>87</v>
      </c>
      <c r="D58" s="15" t="str">
        <f t="shared" si="7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6"/>
        <v>EN09</v>
      </c>
      <c r="B59" s="12" t="s">
        <v>31</v>
      </c>
      <c r="C59" s="12" t="s">
        <v>32</v>
      </c>
      <c r="D59" s="15" t="str">
        <f t="shared" si="7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A17" workbookViewId="0"/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5.75" customHeight="1" x14ac:dyDescent="0.2">
      <c r="A2" s="5" t="s">
        <v>43</v>
      </c>
      <c r="B2" s="3"/>
      <c r="C2" s="3"/>
      <c r="D2" s="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15.75" customHeight="1" x14ac:dyDescent="0.2">
      <c r="A3" s="7" t="s">
        <v>4</v>
      </c>
      <c r="B3" s="8" t="s">
        <v>135</v>
      </c>
      <c r="C3" s="8" t="s">
        <v>6</v>
      </c>
      <c r="D3" s="8" t="s">
        <v>7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5.75" customHeight="1" x14ac:dyDescent="0.2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5.75" customHeight="1" x14ac:dyDescent="0.2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5.75" customHeight="1" x14ac:dyDescent="0.2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5.75" customHeight="1" x14ac:dyDescent="0.2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5.75" customHeight="1" x14ac:dyDescent="0.2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5.75" customHeight="1" x14ac:dyDescent="0.2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5.75" customHeight="1" x14ac:dyDescent="0.2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5.75" customHeight="1" x14ac:dyDescent="0.2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5.75" customHeight="1" x14ac:dyDescent="0.2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5.75" customHeight="1" x14ac:dyDescent="0.2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5.75" customHeight="1" x14ac:dyDescent="0.2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5.75" customHeight="1" x14ac:dyDescent="0.2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5.75" customHeight="1" x14ac:dyDescent="0.2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5.75" customHeight="1" x14ac:dyDescent="0.2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5.75" customHeight="1" x14ac:dyDescent="0.2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5.75" customHeight="1" x14ac:dyDescent="0.2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5.75" customHeight="1" x14ac:dyDescent="0.2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5.75" customHeight="1" x14ac:dyDescent="0.2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5.75" customHeight="1" x14ac:dyDescent="0.2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5.75" customHeight="1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5.75" customHeight="1" x14ac:dyDescent="0.2">
      <c r="A24" s="19"/>
      <c r="B24" s="19"/>
      <c r="C24" s="19"/>
      <c r="D24" s="19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5.75" customHeight="1" x14ac:dyDescent="0.2">
      <c r="A25" s="34"/>
      <c r="B25" s="35"/>
      <c r="C25" s="33"/>
      <c r="D25" s="35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2.75" x14ac:dyDescent="0.2">
      <c r="A26" s="36" t="s">
        <v>185</v>
      </c>
      <c r="B26" s="37"/>
      <c r="C26" s="38"/>
      <c r="D26" s="37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2.75" x14ac:dyDescent="0.2">
      <c r="A27" s="39" t="s">
        <v>4</v>
      </c>
      <c r="B27" s="40" t="s">
        <v>186</v>
      </c>
      <c r="C27" s="41" t="s">
        <v>6</v>
      </c>
      <c r="D27" s="40" t="s">
        <v>7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2.75" x14ac:dyDescent="0.2">
      <c r="A28" s="42" t="str">
        <f t="shared" ref="A28:A41" si="2">"EV" &amp; TEXT(ROW()-ROW($A$35), "00")</f>
        <v>EV-07</v>
      </c>
      <c r="B28" s="43" t="s">
        <v>187</v>
      </c>
      <c r="C28" s="44"/>
      <c r="D28" s="45" t="str">
        <f t="shared" ref="D28:D41" si="3">$A28 &amp; " - " &amp; $B28</f>
        <v>EV-07 - None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2.75" x14ac:dyDescent="0.2">
      <c r="A29" s="46" t="str">
        <f t="shared" si="2"/>
        <v>EV-06</v>
      </c>
      <c r="B29" s="47" t="s">
        <v>188</v>
      </c>
      <c r="C29" s="44"/>
      <c r="D29" s="48" t="str">
        <f t="shared" si="3"/>
        <v>EV-06 - Front collision with oncoming traffic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2.75" x14ac:dyDescent="0.2">
      <c r="A30" s="46" t="str">
        <f t="shared" si="2"/>
        <v>EV-05</v>
      </c>
      <c r="B30" s="47" t="s">
        <v>189</v>
      </c>
      <c r="C30" s="44"/>
      <c r="D30" s="48" t="str">
        <f t="shared" si="3"/>
        <v>EV-05 - Front collision with ahead traffic</v>
      </c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2.75" x14ac:dyDescent="0.2">
      <c r="A31" s="42" t="str">
        <f t="shared" si="2"/>
        <v>EV-04</v>
      </c>
      <c r="B31" s="47" t="s">
        <v>71</v>
      </c>
      <c r="C31" s="44"/>
      <c r="D31" s="48" t="str">
        <f t="shared" si="3"/>
        <v>EV-04 - Front collision with obstacle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2.75" x14ac:dyDescent="0.2">
      <c r="A32" s="42" t="str">
        <f t="shared" si="2"/>
        <v>EV-03</v>
      </c>
      <c r="B32" s="43" t="s">
        <v>190</v>
      </c>
      <c r="C32" s="49"/>
      <c r="D32" s="45" t="str">
        <f t="shared" si="3"/>
        <v>EV-03 - Rear collision with trailing traffic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2.75" x14ac:dyDescent="0.2">
      <c r="A33" s="42" t="str">
        <f t="shared" si="2"/>
        <v>EV-02</v>
      </c>
      <c r="B33" s="43" t="s">
        <v>191</v>
      </c>
      <c r="C33" s="44"/>
      <c r="D33" s="45" t="str">
        <f t="shared" si="3"/>
        <v>EV-02 - Side collision with other traffic</v>
      </c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2.75" x14ac:dyDescent="0.2">
      <c r="A34" s="42" t="str">
        <f t="shared" si="2"/>
        <v>EV-01</v>
      </c>
      <c r="B34" s="43" t="s">
        <v>192</v>
      </c>
      <c r="C34" s="44"/>
      <c r="D34" s="45" t="str">
        <f t="shared" si="3"/>
        <v>EV-01 - Side collision with obstacle</v>
      </c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2.75" x14ac:dyDescent="0.2">
      <c r="A35" s="42" t="str">
        <f t="shared" si="2"/>
        <v>EV00</v>
      </c>
      <c r="B35" s="43" t="s">
        <v>193</v>
      </c>
      <c r="C35" s="44"/>
      <c r="D35" s="45" t="str">
        <f t="shared" si="3"/>
        <v>EV00 - Collision with other vehicle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2.75" x14ac:dyDescent="0.2">
      <c r="A36" s="42" t="str">
        <f t="shared" si="2"/>
        <v>EV01</v>
      </c>
      <c r="B36" s="43" t="s">
        <v>194</v>
      </c>
      <c r="C36" s="44"/>
      <c r="D36" s="45" t="str">
        <f t="shared" si="3"/>
        <v>EV01 - Collision with train</v>
      </c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2.75" x14ac:dyDescent="0.2">
      <c r="A37" s="42" t="str">
        <f t="shared" si="2"/>
        <v>EV02</v>
      </c>
      <c r="B37" s="43" t="s">
        <v>195</v>
      </c>
      <c r="C37" s="44"/>
      <c r="D37" s="45" t="str">
        <f t="shared" si="3"/>
        <v>EV02 - Collision with pedestrian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2.75" x14ac:dyDescent="0.2">
      <c r="A38" s="42" t="str">
        <f t="shared" si="2"/>
        <v>EV03</v>
      </c>
      <c r="B38" s="43" t="s">
        <v>196</v>
      </c>
      <c r="C38" s="44"/>
      <c r="D38" s="45" t="str">
        <f t="shared" si="3"/>
        <v>EV03 - Car spins out of control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2.75" x14ac:dyDescent="0.2">
      <c r="A39" s="42" t="str">
        <f t="shared" si="2"/>
        <v>EV04</v>
      </c>
      <c r="B39" s="43" t="s">
        <v>197</v>
      </c>
      <c r="C39" s="44"/>
      <c r="D39" s="45" t="str">
        <f t="shared" si="3"/>
        <v>EV04 - Car comes off the road</v>
      </c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2.75" x14ac:dyDescent="0.2">
      <c r="A40" s="42" t="str">
        <f t="shared" si="2"/>
        <v>EV05</v>
      </c>
      <c r="B40" s="43" t="s">
        <v>198</v>
      </c>
      <c r="C40" s="44"/>
      <c r="D40" s="45" t="str">
        <f t="shared" si="3"/>
        <v>EV05 - Car catches file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2.75" x14ac:dyDescent="0.2">
      <c r="A41" s="42" t="str">
        <f t="shared" si="2"/>
        <v>EV06</v>
      </c>
      <c r="B41" s="43" t="s">
        <v>31</v>
      </c>
      <c r="C41" s="44"/>
      <c r="D41" s="45" t="str">
        <f t="shared" si="3"/>
        <v>EV06 - N/A</v>
      </c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2.75" x14ac:dyDescent="0.2">
      <c r="A42" s="50"/>
      <c r="B42" s="51"/>
      <c r="C42" s="52"/>
      <c r="D42" s="51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2.75" x14ac:dyDescent="0.2">
      <c r="A43" s="35"/>
      <c r="B43" s="35"/>
      <c r="C43" s="33"/>
      <c r="D43" s="35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2.75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2.75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2.75" x14ac:dyDescent="0.2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2.75" x14ac:dyDescent="0.2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2.75" x14ac:dyDescent="0.2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2.75" x14ac:dyDescent="0.2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2.75" x14ac:dyDescent="0.2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2.75" x14ac:dyDescent="0.2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2.75" x14ac:dyDescent="0.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2.75" x14ac:dyDescent="0.2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2.75" x14ac:dyDescent="0.2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2.75" x14ac:dyDescent="0.2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2.75" x14ac:dyDescent="0.2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2.75" x14ac:dyDescent="0.2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2.75" x14ac:dyDescent="0.2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2.75" x14ac:dyDescent="0.2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2.75" x14ac:dyDescent="0.2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2.75" x14ac:dyDescent="0.2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2.75" x14ac:dyDescent="0.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2.75" x14ac:dyDescent="0.2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2.75" x14ac:dyDescent="0.2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2.75" x14ac:dyDescent="0.2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2.75" x14ac:dyDescent="0.2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2.75" x14ac:dyDescent="0.2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2.75" x14ac:dyDescent="0.2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2.75" x14ac:dyDescent="0.2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2.75" x14ac:dyDescent="0.2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2.75" x14ac:dyDescent="0.2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2.75" x14ac:dyDescent="0.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2.75" x14ac:dyDescent="0.2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2.75" x14ac:dyDescent="0.2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2.75" x14ac:dyDescent="0.2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2.75" x14ac:dyDescent="0.2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2.75" x14ac:dyDescent="0.2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2.75" x14ac:dyDescent="0.2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2.75" x14ac:dyDescent="0.2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2.75" x14ac:dyDescent="0.2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2.75" x14ac:dyDescent="0.2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2.75" x14ac:dyDescent="0.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2.75" x14ac:dyDescent="0.2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2.75" x14ac:dyDescent="0.2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2.75" x14ac:dyDescent="0.2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2.75" x14ac:dyDescent="0.2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2.75" x14ac:dyDescent="0.2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2.75" x14ac:dyDescent="0.2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2.75" x14ac:dyDescent="0.2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2.75" x14ac:dyDescent="0.2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2.75" x14ac:dyDescent="0.2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2.75" x14ac:dyDescent="0.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2.75" x14ac:dyDescent="0.2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2.75" x14ac:dyDescent="0.2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2.75" x14ac:dyDescent="0.2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2.75" x14ac:dyDescent="0.2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2.75" x14ac:dyDescent="0.2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2.75" x14ac:dyDescent="0.2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2.75" x14ac:dyDescent="0.2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2.75" x14ac:dyDescent="0.2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2.75" x14ac:dyDescent="0.2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2.75" x14ac:dyDescent="0.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2.75" x14ac:dyDescent="0.2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2.75" x14ac:dyDescent="0.2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2.75" x14ac:dyDescent="0.2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2.75" x14ac:dyDescent="0.2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2.75" x14ac:dyDescent="0.2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2.75" x14ac:dyDescent="0.2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2.75" x14ac:dyDescent="0.2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2.75" x14ac:dyDescent="0.2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2.75" x14ac:dyDescent="0.2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2.75" x14ac:dyDescent="0.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2.75" x14ac:dyDescent="0.2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2.75" x14ac:dyDescent="0.2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2.75" x14ac:dyDescent="0.2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2.75" x14ac:dyDescent="0.2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2.75" x14ac:dyDescent="0.2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2.75" x14ac:dyDescent="0.2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2.75" x14ac:dyDescent="0.2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2.75" x14ac:dyDescent="0.2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2.75" x14ac:dyDescent="0.2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2.75" x14ac:dyDescent="0.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2.75" x14ac:dyDescent="0.2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2.75" x14ac:dyDescent="0.2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2.75" x14ac:dyDescent="0.2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2.75" x14ac:dyDescent="0.2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2.75" x14ac:dyDescent="0.2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2.75" x14ac:dyDescent="0.2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2.75" x14ac:dyDescent="0.2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2.75" x14ac:dyDescent="0.2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2.75" x14ac:dyDescent="0.2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2.75" x14ac:dyDescent="0.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2.75" x14ac:dyDescent="0.2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2.75" x14ac:dyDescent="0.2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2.75" x14ac:dyDescent="0.2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2.75" x14ac:dyDescent="0.2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2.75" x14ac:dyDescent="0.2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2.75" x14ac:dyDescent="0.2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2.75" x14ac:dyDescent="0.2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2.75" x14ac:dyDescent="0.2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2.75" x14ac:dyDescent="0.2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2.75" x14ac:dyDescent="0.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2.75" x14ac:dyDescent="0.2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2.75" x14ac:dyDescent="0.2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2.75" x14ac:dyDescent="0.2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2.75" x14ac:dyDescent="0.2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2.75" x14ac:dyDescent="0.2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2.75" x14ac:dyDescent="0.2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2.75" x14ac:dyDescent="0.2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2.75" x14ac:dyDescent="0.2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2.75" x14ac:dyDescent="0.2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2.75" x14ac:dyDescent="0.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2.75" x14ac:dyDescent="0.2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2.75" x14ac:dyDescent="0.2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2.75" x14ac:dyDescent="0.2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2.75" x14ac:dyDescent="0.2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2.75" x14ac:dyDescent="0.2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2.75" x14ac:dyDescent="0.2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2.75" x14ac:dyDescent="0.2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2.75" x14ac:dyDescent="0.2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2.75" x14ac:dyDescent="0.2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2.75" x14ac:dyDescent="0.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2.75" x14ac:dyDescent="0.2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2.75" x14ac:dyDescent="0.2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2.75" x14ac:dyDescent="0.2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2.75" x14ac:dyDescent="0.2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2.75" x14ac:dyDescent="0.2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2.75" x14ac:dyDescent="0.2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2.75" x14ac:dyDescent="0.2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2.75" x14ac:dyDescent="0.2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2.75" x14ac:dyDescent="0.2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2.75" x14ac:dyDescent="0.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2.75" x14ac:dyDescent="0.2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2.75" x14ac:dyDescent="0.2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2.75" x14ac:dyDescent="0.2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2.75" x14ac:dyDescent="0.2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2.75" x14ac:dyDescent="0.2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2.75" x14ac:dyDescent="0.2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2.75" x14ac:dyDescent="0.2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2.75" x14ac:dyDescent="0.2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2.75" x14ac:dyDescent="0.2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2.75" x14ac:dyDescent="0.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2.75" x14ac:dyDescent="0.2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2.75" x14ac:dyDescent="0.2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2.75" x14ac:dyDescent="0.2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2.75" x14ac:dyDescent="0.2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2.75" x14ac:dyDescent="0.2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2.75" x14ac:dyDescent="0.2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2.75" x14ac:dyDescent="0.2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2.75" x14ac:dyDescent="0.2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2.75" x14ac:dyDescent="0.2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2.75" x14ac:dyDescent="0.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2.75" x14ac:dyDescent="0.2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2.75" x14ac:dyDescent="0.2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2.75" x14ac:dyDescent="0.2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2.75" x14ac:dyDescent="0.2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2.75" x14ac:dyDescent="0.2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2.75" x14ac:dyDescent="0.2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2.75" x14ac:dyDescent="0.2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2.75" x14ac:dyDescent="0.2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2.75" x14ac:dyDescent="0.2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2.75" x14ac:dyDescent="0.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2.75" x14ac:dyDescent="0.2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2.75" x14ac:dyDescent="0.2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2.75" x14ac:dyDescent="0.2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2.75" x14ac:dyDescent="0.2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2.75" x14ac:dyDescent="0.2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2.75" x14ac:dyDescent="0.2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2.75" x14ac:dyDescent="0.2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2.75" x14ac:dyDescent="0.2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2.75" x14ac:dyDescent="0.2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2.75" x14ac:dyDescent="0.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2.75" x14ac:dyDescent="0.2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2.75" x14ac:dyDescent="0.2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2.75" x14ac:dyDescent="0.2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2.75" x14ac:dyDescent="0.2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2.75" x14ac:dyDescent="0.2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2.75" x14ac:dyDescent="0.2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2.75" x14ac:dyDescent="0.2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2.75" x14ac:dyDescent="0.2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2.75" x14ac:dyDescent="0.2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2.75" x14ac:dyDescent="0.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2.75" x14ac:dyDescent="0.2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2.75" x14ac:dyDescent="0.2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2.75" x14ac:dyDescent="0.2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2.75" x14ac:dyDescent="0.2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2.75" x14ac:dyDescent="0.2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2.75" x14ac:dyDescent="0.2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2.75" x14ac:dyDescent="0.2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2.75" x14ac:dyDescent="0.2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2.75" x14ac:dyDescent="0.2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2.75" x14ac:dyDescent="0.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2.75" x14ac:dyDescent="0.2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2.75" x14ac:dyDescent="0.2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2.75" x14ac:dyDescent="0.2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2.75" x14ac:dyDescent="0.2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2.75" x14ac:dyDescent="0.2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2.75" x14ac:dyDescent="0.2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2.75" x14ac:dyDescent="0.2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2.75" x14ac:dyDescent="0.2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2.75" x14ac:dyDescent="0.2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2.75" x14ac:dyDescent="0.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2.75" x14ac:dyDescent="0.2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2.75" x14ac:dyDescent="0.2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2.75" x14ac:dyDescent="0.2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2.75" x14ac:dyDescent="0.2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2.75" x14ac:dyDescent="0.2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2.75" x14ac:dyDescent="0.2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2.75" x14ac:dyDescent="0.2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2.75" x14ac:dyDescent="0.2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2.75" x14ac:dyDescent="0.2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2.75" x14ac:dyDescent="0.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2.75" x14ac:dyDescent="0.2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2.75" x14ac:dyDescent="0.2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2.75" x14ac:dyDescent="0.2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2.75" x14ac:dyDescent="0.2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2.75" x14ac:dyDescent="0.2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2.75" x14ac:dyDescent="0.2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2.75" x14ac:dyDescent="0.2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2.75" x14ac:dyDescent="0.2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2.75" x14ac:dyDescent="0.2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2.75" x14ac:dyDescent="0.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2.75" x14ac:dyDescent="0.2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2.75" x14ac:dyDescent="0.2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2.75" x14ac:dyDescent="0.2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2.75" x14ac:dyDescent="0.2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2.75" x14ac:dyDescent="0.2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2.75" x14ac:dyDescent="0.2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2.75" x14ac:dyDescent="0.2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2.75" x14ac:dyDescent="0.2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2.75" x14ac:dyDescent="0.2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2.75" x14ac:dyDescent="0.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2.75" x14ac:dyDescent="0.2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2.75" x14ac:dyDescent="0.2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2.75" x14ac:dyDescent="0.2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2.75" x14ac:dyDescent="0.2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2.75" x14ac:dyDescent="0.2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2.75" x14ac:dyDescent="0.2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2.75" x14ac:dyDescent="0.2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2.75" x14ac:dyDescent="0.2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2.75" x14ac:dyDescent="0.2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2.75" x14ac:dyDescent="0.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2.75" x14ac:dyDescent="0.2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2.75" x14ac:dyDescent="0.2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2.75" x14ac:dyDescent="0.2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2.75" x14ac:dyDescent="0.2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2.75" x14ac:dyDescent="0.2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2.75" x14ac:dyDescent="0.2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2.75" x14ac:dyDescent="0.2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2.75" x14ac:dyDescent="0.2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2.75" x14ac:dyDescent="0.2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2.75" x14ac:dyDescent="0.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2.75" x14ac:dyDescent="0.2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2.75" x14ac:dyDescent="0.2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2.75" x14ac:dyDescent="0.2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2.75" x14ac:dyDescent="0.2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2.75" x14ac:dyDescent="0.2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2.75" x14ac:dyDescent="0.2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2.75" x14ac:dyDescent="0.2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2.75" x14ac:dyDescent="0.2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2.75" x14ac:dyDescent="0.2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2.75" x14ac:dyDescent="0.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2.75" x14ac:dyDescent="0.2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2.75" x14ac:dyDescent="0.2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2.75" x14ac:dyDescent="0.2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2.75" x14ac:dyDescent="0.2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2.75" x14ac:dyDescent="0.2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2.75" x14ac:dyDescent="0.2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2.75" x14ac:dyDescent="0.2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2.75" x14ac:dyDescent="0.2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2.75" x14ac:dyDescent="0.2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2.75" x14ac:dyDescent="0.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2.75" x14ac:dyDescent="0.2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2.75" x14ac:dyDescent="0.2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2.75" x14ac:dyDescent="0.2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2.75" x14ac:dyDescent="0.2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2.75" x14ac:dyDescent="0.2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2.75" x14ac:dyDescent="0.2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2.75" x14ac:dyDescent="0.2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2.75" x14ac:dyDescent="0.2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2.75" x14ac:dyDescent="0.2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2.75" x14ac:dyDescent="0.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2.75" x14ac:dyDescent="0.2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2.75" x14ac:dyDescent="0.2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2.75" x14ac:dyDescent="0.2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2.75" x14ac:dyDescent="0.2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2.75" x14ac:dyDescent="0.2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2.75" x14ac:dyDescent="0.2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2.75" x14ac:dyDescent="0.2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2.75" x14ac:dyDescent="0.2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2.75" x14ac:dyDescent="0.2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2.75" x14ac:dyDescent="0.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2.75" x14ac:dyDescent="0.2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2.75" x14ac:dyDescent="0.2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2.75" x14ac:dyDescent="0.2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2.75" x14ac:dyDescent="0.2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2.75" x14ac:dyDescent="0.2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2.75" x14ac:dyDescent="0.2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2.75" x14ac:dyDescent="0.2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2.75" x14ac:dyDescent="0.2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2.75" x14ac:dyDescent="0.2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2.75" x14ac:dyDescent="0.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2.75" x14ac:dyDescent="0.2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2.75" x14ac:dyDescent="0.2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2.75" x14ac:dyDescent="0.2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2.75" x14ac:dyDescent="0.2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2.75" x14ac:dyDescent="0.2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2.75" x14ac:dyDescent="0.2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2.75" x14ac:dyDescent="0.2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2.75" x14ac:dyDescent="0.2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2.75" x14ac:dyDescent="0.2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2.75" x14ac:dyDescent="0.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2.75" x14ac:dyDescent="0.2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2.75" x14ac:dyDescent="0.2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2.75" x14ac:dyDescent="0.2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2.75" x14ac:dyDescent="0.2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2.75" x14ac:dyDescent="0.2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2.75" x14ac:dyDescent="0.2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2.75" x14ac:dyDescent="0.2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2.75" x14ac:dyDescent="0.2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2.75" x14ac:dyDescent="0.2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2.75" x14ac:dyDescent="0.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2.75" x14ac:dyDescent="0.2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2.75" x14ac:dyDescent="0.2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2.75" x14ac:dyDescent="0.2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2.75" x14ac:dyDescent="0.2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2.75" x14ac:dyDescent="0.2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2.75" x14ac:dyDescent="0.2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2.75" x14ac:dyDescent="0.2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2.75" x14ac:dyDescent="0.2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2.75" x14ac:dyDescent="0.2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2.75" x14ac:dyDescent="0.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2.75" x14ac:dyDescent="0.2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2.75" x14ac:dyDescent="0.2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2.75" x14ac:dyDescent="0.2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2.75" x14ac:dyDescent="0.2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2.75" x14ac:dyDescent="0.2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2.75" x14ac:dyDescent="0.2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2.75" x14ac:dyDescent="0.2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2.75" x14ac:dyDescent="0.2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2.75" x14ac:dyDescent="0.2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2.75" x14ac:dyDescent="0.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2.75" x14ac:dyDescent="0.2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2.75" x14ac:dyDescent="0.2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2.75" x14ac:dyDescent="0.2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2.75" x14ac:dyDescent="0.2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2.75" x14ac:dyDescent="0.2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2.75" x14ac:dyDescent="0.2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2.75" x14ac:dyDescent="0.2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2.75" x14ac:dyDescent="0.2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2.75" x14ac:dyDescent="0.2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2.75" x14ac:dyDescent="0.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2.75" x14ac:dyDescent="0.2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2.75" x14ac:dyDescent="0.2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2.75" x14ac:dyDescent="0.2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2.75" x14ac:dyDescent="0.2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2.75" x14ac:dyDescent="0.2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2.75" x14ac:dyDescent="0.2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2.75" x14ac:dyDescent="0.2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2.75" x14ac:dyDescent="0.2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2.75" x14ac:dyDescent="0.2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2.75" x14ac:dyDescent="0.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2.75" x14ac:dyDescent="0.2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2.75" x14ac:dyDescent="0.2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2.75" x14ac:dyDescent="0.2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2.75" x14ac:dyDescent="0.2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2.75" x14ac:dyDescent="0.2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2.75" x14ac:dyDescent="0.2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2.75" x14ac:dyDescent="0.2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2.75" x14ac:dyDescent="0.2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2.75" x14ac:dyDescent="0.2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2.75" x14ac:dyDescent="0.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2.75" x14ac:dyDescent="0.2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2.75" x14ac:dyDescent="0.2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2.75" x14ac:dyDescent="0.2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2.75" x14ac:dyDescent="0.2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2.75" x14ac:dyDescent="0.2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2.75" x14ac:dyDescent="0.2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2.75" x14ac:dyDescent="0.2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2.75" x14ac:dyDescent="0.2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2.75" x14ac:dyDescent="0.2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2.75" x14ac:dyDescent="0.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2.75" x14ac:dyDescent="0.2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2.75" x14ac:dyDescent="0.2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2.75" x14ac:dyDescent="0.2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2.75" x14ac:dyDescent="0.2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2.75" x14ac:dyDescent="0.2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2.75" x14ac:dyDescent="0.2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2.75" x14ac:dyDescent="0.2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2.75" x14ac:dyDescent="0.2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2.75" x14ac:dyDescent="0.2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2.75" x14ac:dyDescent="0.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2.75" x14ac:dyDescent="0.2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2.75" x14ac:dyDescent="0.2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2.75" x14ac:dyDescent="0.2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2.75" x14ac:dyDescent="0.2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2.75" x14ac:dyDescent="0.2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2.75" x14ac:dyDescent="0.2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2.75" x14ac:dyDescent="0.2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2.75" x14ac:dyDescent="0.2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2.75" x14ac:dyDescent="0.2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2.75" x14ac:dyDescent="0.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2.75" x14ac:dyDescent="0.2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2.75" x14ac:dyDescent="0.2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2.75" x14ac:dyDescent="0.2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2.75" x14ac:dyDescent="0.2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2.75" x14ac:dyDescent="0.2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2.75" x14ac:dyDescent="0.2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2.75" x14ac:dyDescent="0.2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2.75" x14ac:dyDescent="0.2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2.75" x14ac:dyDescent="0.2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2.75" x14ac:dyDescent="0.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2.75" x14ac:dyDescent="0.2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2.75" x14ac:dyDescent="0.2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2.75" x14ac:dyDescent="0.2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2.75" x14ac:dyDescent="0.2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2.75" x14ac:dyDescent="0.2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2.75" x14ac:dyDescent="0.2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2.75" x14ac:dyDescent="0.2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2.75" x14ac:dyDescent="0.2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2.75" x14ac:dyDescent="0.2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2.75" x14ac:dyDescent="0.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2.75" x14ac:dyDescent="0.2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2.75" x14ac:dyDescent="0.2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2.75" x14ac:dyDescent="0.2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2.75" x14ac:dyDescent="0.2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2.75" x14ac:dyDescent="0.2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2.75" x14ac:dyDescent="0.2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2.75" x14ac:dyDescent="0.2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2.75" x14ac:dyDescent="0.2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2.75" x14ac:dyDescent="0.2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2.75" x14ac:dyDescent="0.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2.75" x14ac:dyDescent="0.2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2.75" x14ac:dyDescent="0.2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2.75" x14ac:dyDescent="0.2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2.75" x14ac:dyDescent="0.2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2.75" x14ac:dyDescent="0.2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2.75" x14ac:dyDescent="0.2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2.75" x14ac:dyDescent="0.2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2.75" x14ac:dyDescent="0.2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2.75" x14ac:dyDescent="0.2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2.75" x14ac:dyDescent="0.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2.75" x14ac:dyDescent="0.2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2.75" x14ac:dyDescent="0.2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2.75" x14ac:dyDescent="0.2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2.75" x14ac:dyDescent="0.2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2.75" x14ac:dyDescent="0.2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2.75" x14ac:dyDescent="0.2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2.75" x14ac:dyDescent="0.2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2.75" x14ac:dyDescent="0.2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2.75" x14ac:dyDescent="0.2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2.75" x14ac:dyDescent="0.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2.75" x14ac:dyDescent="0.2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2.75" x14ac:dyDescent="0.2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2.75" x14ac:dyDescent="0.2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2.75" x14ac:dyDescent="0.2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2.75" x14ac:dyDescent="0.2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2.75" x14ac:dyDescent="0.2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2.75" x14ac:dyDescent="0.2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2.75" x14ac:dyDescent="0.2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2.75" x14ac:dyDescent="0.2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2.75" x14ac:dyDescent="0.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2.75" x14ac:dyDescent="0.2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2.75" x14ac:dyDescent="0.2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2.75" x14ac:dyDescent="0.2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2.75" x14ac:dyDescent="0.2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2.75" x14ac:dyDescent="0.2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2.75" x14ac:dyDescent="0.2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2.75" x14ac:dyDescent="0.2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2.75" x14ac:dyDescent="0.2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2.75" x14ac:dyDescent="0.2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2.75" x14ac:dyDescent="0.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2.75" x14ac:dyDescent="0.2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2.75" x14ac:dyDescent="0.2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2.75" x14ac:dyDescent="0.2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2.75" x14ac:dyDescent="0.2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2.75" x14ac:dyDescent="0.2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2.75" x14ac:dyDescent="0.2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2.75" x14ac:dyDescent="0.2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2.75" x14ac:dyDescent="0.2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2.75" x14ac:dyDescent="0.2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2.75" x14ac:dyDescent="0.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2.75" x14ac:dyDescent="0.2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2.75" x14ac:dyDescent="0.2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2.75" x14ac:dyDescent="0.2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2.75" x14ac:dyDescent="0.2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2.75" x14ac:dyDescent="0.2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2.75" x14ac:dyDescent="0.2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2.75" x14ac:dyDescent="0.2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2.75" x14ac:dyDescent="0.2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2.75" x14ac:dyDescent="0.2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2.75" x14ac:dyDescent="0.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2.75" x14ac:dyDescent="0.2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2.75" x14ac:dyDescent="0.2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2.75" x14ac:dyDescent="0.2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2.75" x14ac:dyDescent="0.2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2.75" x14ac:dyDescent="0.2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2.75" x14ac:dyDescent="0.2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2.75" x14ac:dyDescent="0.2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2.75" x14ac:dyDescent="0.2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2.75" x14ac:dyDescent="0.2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2.75" x14ac:dyDescent="0.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2.75" x14ac:dyDescent="0.2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2.75" x14ac:dyDescent="0.2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2.75" x14ac:dyDescent="0.2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2.75" x14ac:dyDescent="0.2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2.75" x14ac:dyDescent="0.2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2.75" x14ac:dyDescent="0.2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2.75" x14ac:dyDescent="0.2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2.75" x14ac:dyDescent="0.2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2.75" x14ac:dyDescent="0.2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2.75" x14ac:dyDescent="0.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2.75" x14ac:dyDescent="0.2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2.75" x14ac:dyDescent="0.2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2.75" x14ac:dyDescent="0.2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2.75" x14ac:dyDescent="0.2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2.75" x14ac:dyDescent="0.2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2.75" x14ac:dyDescent="0.2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2.75" x14ac:dyDescent="0.2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2.75" x14ac:dyDescent="0.2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2.75" x14ac:dyDescent="0.2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2.75" x14ac:dyDescent="0.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2.75" x14ac:dyDescent="0.2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2.75" x14ac:dyDescent="0.2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2.75" x14ac:dyDescent="0.2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2.75" x14ac:dyDescent="0.2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2.75" x14ac:dyDescent="0.2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2.75" x14ac:dyDescent="0.2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2.75" x14ac:dyDescent="0.2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2.75" x14ac:dyDescent="0.2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2.75" x14ac:dyDescent="0.2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2.75" x14ac:dyDescent="0.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2.75" x14ac:dyDescent="0.2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2.75" x14ac:dyDescent="0.2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2.75" x14ac:dyDescent="0.2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2.75" x14ac:dyDescent="0.2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2.75" x14ac:dyDescent="0.2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2.75" x14ac:dyDescent="0.2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2.75" x14ac:dyDescent="0.2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2.75" x14ac:dyDescent="0.2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2.75" x14ac:dyDescent="0.2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2.75" x14ac:dyDescent="0.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2.75" x14ac:dyDescent="0.2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2.75" x14ac:dyDescent="0.2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2.75" x14ac:dyDescent="0.2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2.75" x14ac:dyDescent="0.2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2.75" x14ac:dyDescent="0.2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2.75" x14ac:dyDescent="0.2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2.75" x14ac:dyDescent="0.2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2.75" x14ac:dyDescent="0.2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2.75" x14ac:dyDescent="0.2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2.75" x14ac:dyDescent="0.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2.75" x14ac:dyDescent="0.2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2.75" x14ac:dyDescent="0.2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2.75" x14ac:dyDescent="0.2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2.75" x14ac:dyDescent="0.2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2.75" x14ac:dyDescent="0.2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2.75" x14ac:dyDescent="0.2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2.75" x14ac:dyDescent="0.2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2.75" x14ac:dyDescent="0.2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2.75" x14ac:dyDescent="0.2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2.75" x14ac:dyDescent="0.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2.75" x14ac:dyDescent="0.2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2.75" x14ac:dyDescent="0.2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2.75" x14ac:dyDescent="0.2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2.75" x14ac:dyDescent="0.2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2.75" x14ac:dyDescent="0.2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2.75" x14ac:dyDescent="0.2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2.75" x14ac:dyDescent="0.2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2.75" x14ac:dyDescent="0.2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2.75" x14ac:dyDescent="0.2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2.75" x14ac:dyDescent="0.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2.75" x14ac:dyDescent="0.2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2.75" x14ac:dyDescent="0.2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2.75" x14ac:dyDescent="0.2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2.75" x14ac:dyDescent="0.2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2.75" x14ac:dyDescent="0.2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2.75" x14ac:dyDescent="0.2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2.75" x14ac:dyDescent="0.2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2.75" x14ac:dyDescent="0.2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2.75" x14ac:dyDescent="0.2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2.75" x14ac:dyDescent="0.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2.75" x14ac:dyDescent="0.2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2.75" x14ac:dyDescent="0.2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2.75" x14ac:dyDescent="0.2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2.75" x14ac:dyDescent="0.2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2.75" x14ac:dyDescent="0.2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2.75" x14ac:dyDescent="0.2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2.75" x14ac:dyDescent="0.2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2.75" x14ac:dyDescent="0.2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2.75" x14ac:dyDescent="0.2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2.75" x14ac:dyDescent="0.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2.75" x14ac:dyDescent="0.2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2.75" x14ac:dyDescent="0.2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2.75" x14ac:dyDescent="0.2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2.75" x14ac:dyDescent="0.2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2.75" x14ac:dyDescent="0.2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2.75" x14ac:dyDescent="0.2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2.75" x14ac:dyDescent="0.2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2.75" x14ac:dyDescent="0.2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2.75" x14ac:dyDescent="0.2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2.75" x14ac:dyDescent="0.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2.75" x14ac:dyDescent="0.2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2.75" x14ac:dyDescent="0.2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2.75" x14ac:dyDescent="0.2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2.75" x14ac:dyDescent="0.2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2.75" x14ac:dyDescent="0.2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2.75" x14ac:dyDescent="0.2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2.75" x14ac:dyDescent="0.2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2.75" x14ac:dyDescent="0.2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2.75" x14ac:dyDescent="0.2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2.75" x14ac:dyDescent="0.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2.75" x14ac:dyDescent="0.2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2.75" x14ac:dyDescent="0.2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2.75" x14ac:dyDescent="0.2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2.75" x14ac:dyDescent="0.2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2.75" x14ac:dyDescent="0.2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2.75" x14ac:dyDescent="0.2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2.75" x14ac:dyDescent="0.2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2.75" x14ac:dyDescent="0.2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2.75" x14ac:dyDescent="0.2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2.75" x14ac:dyDescent="0.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2.75" x14ac:dyDescent="0.2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2.75" x14ac:dyDescent="0.2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2.75" x14ac:dyDescent="0.2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2.75" x14ac:dyDescent="0.2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2.75" x14ac:dyDescent="0.2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2.75" x14ac:dyDescent="0.2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2.75" x14ac:dyDescent="0.2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2.75" x14ac:dyDescent="0.2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2.75" x14ac:dyDescent="0.2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2.75" x14ac:dyDescent="0.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2.75" x14ac:dyDescent="0.2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2.75" x14ac:dyDescent="0.2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2.75" x14ac:dyDescent="0.2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2.75" x14ac:dyDescent="0.2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2.75" x14ac:dyDescent="0.2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2.75" x14ac:dyDescent="0.2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2.75" x14ac:dyDescent="0.2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2.75" x14ac:dyDescent="0.2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2.75" x14ac:dyDescent="0.2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2.75" x14ac:dyDescent="0.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2.75" x14ac:dyDescent="0.2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2.75" x14ac:dyDescent="0.2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2.75" x14ac:dyDescent="0.2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2.75" x14ac:dyDescent="0.2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2.75" x14ac:dyDescent="0.2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2.75" x14ac:dyDescent="0.2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2.75" x14ac:dyDescent="0.2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2.75" x14ac:dyDescent="0.2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2.75" x14ac:dyDescent="0.2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2.75" x14ac:dyDescent="0.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2.75" x14ac:dyDescent="0.2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2.75" x14ac:dyDescent="0.2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2.75" x14ac:dyDescent="0.2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2.75" x14ac:dyDescent="0.2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2.75" x14ac:dyDescent="0.2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2.75" x14ac:dyDescent="0.2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2.75" x14ac:dyDescent="0.2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2.75" x14ac:dyDescent="0.2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2.75" x14ac:dyDescent="0.2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2.75" x14ac:dyDescent="0.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2.75" x14ac:dyDescent="0.2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2.75" x14ac:dyDescent="0.2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2.75" x14ac:dyDescent="0.2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2.75" x14ac:dyDescent="0.2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2.75" x14ac:dyDescent="0.2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2.75" x14ac:dyDescent="0.2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2.75" x14ac:dyDescent="0.2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2.75" x14ac:dyDescent="0.2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2.75" x14ac:dyDescent="0.2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2.75" x14ac:dyDescent="0.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2.75" x14ac:dyDescent="0.2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2.75" x14ac:dyDescent="0.2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2.75" x14ac:dyDescent="0.2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2.75" x14ac:dyDescent="0.2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2.75" x14ac:dyDescent="0.2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2.75" x14ac:dyDescent="0.2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2.75" x14ac:dyDescent="0.2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2.75" x14ac:dyDescent="0.2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2.75" x14ac:dyDescent="0.2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2.75" x14ac:dyDescent="0.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2.75" x14ac:dyDescent="0.2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2.75" x14ac:dyDescent="0.2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2.75" x14ac:dyDescent="0.2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2.75" x14ac:dyDescent="0.2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2.75" x14ac:dyDescent="0.2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2.75" x14ac:dyDescent="0.2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2.75" x14ac:dyDescent="0.2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2.75" x14ac:dyDescent="0.2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2.75" x14ac:dyDescent="0.2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2.75" x14ac:dyDescent="0.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2.75" x14ac:dyDescent="0.2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2.75" x14ac:dyDescent="0.2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2.75" x14ac:dyDescent="0.2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2.75" x14ac:dyDescent="0.2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2.75" x14ac:dyDescent="0.2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2.75" x14ac:dyDescent="0.2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2.75" x14ac:dyDescent="0.2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2.75" x14ac:dyDescent="0.2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2.75" x14ac:dyDescent="0.2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2.75" x14ac:dyDescent="0.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2.75" x14ac:dyDescent="0.2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2.75" x14ac:dyDescent="0.2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2.75" x14ac:dyDescent="0.2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2.75" x14ac:dyDescent="0.2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2.75" x14ac:dyDescent="0.2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2.75" x14ac:dyDescent="0.2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2.75" x14ac:dyDescent="0.2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2.75" x14ac:dyDescent="0.2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2.75" x14ac:dyDescent="0.2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2.75" x14ac:dyDescent="0.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2.75" x14ac:dyDescent="0.2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2.75" x14ac:dyDescent="0.2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2.75" x14ac:dyDescent="0.2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2.75" x14ac:dyDescent="0.2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2.75" x14ac:dyDescent="0.2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2.75" x14ac:dyDescent="0.2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2.75" x14ac:dyDescent="0.2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2.75" x14ac:dyDescent="0.2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2.75" x14ac:dyDescent="0.2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2.75" x14ac:dyDescent="0.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2.75" x14ac:dyDescent="0.2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2.75" x14ac:dyDescent="0.2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2.75" x14ac:dyDescent="0.2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2.75" x14ac:dyDescent="0.2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2.75" x14ac:dyDescent="0.2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2.75" x14ac:dyDescent="0.2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2.75" x14ac:dyDescent="0.2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2.75" x14ac:dyDescent="0.2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2.75" x14ac:dyDescent="0.2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2.75" x14ac:dyDescent="0.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2.75" x14ac:dyDescent="0.2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2.75" x14ac:dyDescent="0.2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2.75" x14ac:dyDescent="0.2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2.75" x14ac:dyDescent="0.2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2.75" x14ac:dyDescent="0.2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2.75" x14ac:dyDescent="0.2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2.75" x14ac:dyDescent="0.2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2.75" x14ac:dyDescent="0.2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2.75" x14ac:dyDescent="0.2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2.75" x14ac:dyDescent="0.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2.75" x14ac:dyDescent="0.2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2.75" x14ac:dyDescent="0.2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2.75" x14ac:dyDescent="0.2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2.75" x14ac:dyDescent="0.2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2.75" x14ac:dyDescent="0.2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2.75" x14ac:dyDescent="0.2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2.75" x14ac:dyDescent="0.2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2.75" x14ac:dyDescent="0.2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2.75" x14ac:dyDescent="0.2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2.75" x14ac:dyDescent="0.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2.75" x14ac:dyDescent="0.2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2.75" x14ac:dyDescent="0.2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2.75" x14ac:dyDescent="0.2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2.75" x14ac:dyDescent="0.2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2.75" x14ac:dyDescent="0.2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2.75" x14ac:dyDescent="0.2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2.75" x14ac:dyDescent="0.2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2.75" x14ac:dyDescent="0.2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2.75" x14ac:dyDescent="0.2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2.75" x14ac:dyDescent="0.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2.75" x14ac:dyDescent="0.2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2.75" x14ac:dyDescent="0.2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2.75" x14ac:dyDescent="0.2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2.75" x14ac:dyDescent="0.2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2.75" x14ac:dyDescent="0.2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2.75" x14ac:dyDescent="0.2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2.75" x14ac:dyDescent="0.2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2.75" x14ac:dyDescent="0.2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2.75" x14ac:dyDescent="0.2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2.75" x14ac:dyDescent="0.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2.75" x14ac:dyDescent="0.2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2.75" x14ac:dyDescent="0.2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2.75" x14ac:dyDescent="0.2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2.75" x14ac:dyDescent="0.2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2.75" x14ac:dyDescent="0.2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2.75" x14ac:dyDescent="0.2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2.75" x14ac:dyDescent="0.2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2.75" x14ac:dyDescent="0.2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2.75" x14ac:dyDescent="0.2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2.75" x14ac:dyDescent="0.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2.75" x14ac:dyDescent="0.2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2.75" x14ac:dyDescent="0.2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2.75" x14ac:dyDescent="0.2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2.75" x14ac:dyDescent="0.2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2.75" x14ac:dyDescent="0.2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2.75" x14ac:dyDescent="0.2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2.75" x14ac:dyDescent="0.2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2.75" x14ac:dyDescent="0.2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2.75" x14ac:dyDescent="0.2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2.75" x14ac:dyDescent="0.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2.75" x14ac:dyDescent="0.2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2.75" x14ac:dyDescent="0.2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2.75" x14ac:dyDescent="0.2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2.75" x14ac:dyDescent="0.2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2.75" x14ac:dyDescent="0.2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2.75" x14ac:dyDescent="0.2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2.75" x14ac:dyDescent="0.2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2.75" x14ac:dyDescent="0.2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2.75" x14ac:dyDescent="0.2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2.75" x14ac:dyDescent="0.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2.75" x14ac:dyDescent="0.2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2.75" x14ac:dyDescent="0.2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2.75" x14ac:dyDescent="0.2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2.75" x14ac:dyDescent="0.2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2.75" x14ac:dyDescent="0.2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2.75" x14ac:dyDescent="0.2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2.75" x14ac:dyDescent="0.2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2.75" x14ac:dyDescent="0.2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2.75" x14ac:dyDescent="0.2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2.75" x14ac:dyDescent="0.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2.75" x14ac:dyDescent="0.2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2.75" x14ac:dyDescent="0.2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2.75" x14ac:dyDescent="0.2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2.75" x14ac:dyDescent="0.2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2.75" x14ac:dyDescent="0.2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2.75" x14ac:dyDescent="0.2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2.75" x14ac:dyDescent="0.2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2.75" x14ac:dyDescent="0.2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2.75" x14ac:dyDescent="0.2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2.75" x14ac:dyDescent="0.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2.75" x14ac:dyDescent="0.2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2.75" x14ac:dyDescent="0.2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2.75" x14ac:dyDescent="0.2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2.75" x14ac:dyDescent="0.2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2.75" x14ac:dyDescent="0.2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2.75" x14ac:dyDescent="0.2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2.75" x14ac:dyDescent="0.2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2.75" x14ac:dyDescent="0.2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2.75" x14ac:dyDescent="0.2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2.75" x14ac:dyDescent="0.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2.75" x14ac:dyDescent="0.2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2.75" x14ac:dyDescent="0.2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2.75" x14ac:dyDescent="0.2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2.75" x14ac:dyDescent="0.2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2.75" x14ac:dyDescent="0.2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2.75" x14ac:dyDescent="0.2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2.75" x14ac:dyDescent="0.2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2.75" x14ac:dyDescent="0.2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2.75" x14ac:dyDescent="0.2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2.75" x14ac:dyDescent="0.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2.75" x14ac:dyDescent="0.2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2.75" x14ac:dyDescent="0.2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2.75" x14ac:dyDescent="0.2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2.75" x14ac:dyDescent="0.2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2.75" x14ac:dyDescent="0.2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2.75" x14ac:dyDescent="0.2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2.75" x14ac:dyDescent="0.2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2.75" x14ac:dyDescent="0.2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2.75" x14ac:dyDescent="0.2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2.75" x14ac:dyDescent="0.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2.75" x14ac:dyDescent="0.2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2.75" x14ac:dyDescent="0.2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2.75" x14ac:dyDescent="0.2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2.75" x14ac:dyDescent="0.2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2.75" x14ac:dyDescent="0.2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2.75" x14ac:dyDescent="0.2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2.75" x14ac:dyDescent="0.2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2.75" x14ac:dyDescent="0.2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2.75" x14ac:dyDescent="0.2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2.75" x14ac:dyDescent="0.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2.75" x14ac:dyDescent="0.2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2.75" x14ac:dyDescent="0.2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2.75" x14ac:dyDescent="0.2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2.75" x14ac:dyDescent="0.2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2.75" x14ac:dyDescent="0.2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2.75" x14ac:dyDescent="0.2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2.75" x14ac:dyDescent="0.2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2.75" x14ac:dyDescent="0.2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2.75" x14ac:dyDescent="0.2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2.75" x14ac:dyDescent="0.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2.75" x14ac:dyDescent="0.2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2.75" x14ac:dyDescent="0.2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2.75" x14ac:dyDescent="0.2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2.75" x14ac:dyDescent="0.2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2.75" x14ac:dyDescent="0.2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2.75" x14ac:dyDescent="0.2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2.75" x14ac:dyDescent="0.2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2.75" x14ac:dyDescent="0.2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2.75" x14ac:dyDescent="0.2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2.75" x14ac:dyDescent="0.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2.75" x14ac:dyDescent="0.2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2.75" x14ac:dyDescent="0.2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2.75" x14ac:dyDescent="0.2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2.75" x14ac:dyDescent="0.2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2.75" x14ac:dyDescent="0.2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2.75" x14ac:dyDescent="0.2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2.75" x14ac:dyDescent="0.2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2.75" x14ac:dyDescent="0.2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2.75" x14ac:dyDescent="0.2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2.75" x14ac:dyDescent="0.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2.75" x14ac:dyDescent="0.2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2.75" x14ac:dyDescent="0.2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2.75" x14ac:dyDescent="0.2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2.75" x14ac:dyDescent="0.2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2.75" x14ac:dyDescent="0.2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2.75" x14ac:dyDescent="0.2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2.75" x14ac:dyDescent="0.2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2.75" x14ac:dyDescent="0.2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2.75" x14ac:dyDescent="0.2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2.75" x14ac:dyDescent="0.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2.75" x14ac:dyDescent="0.2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2.75" x14ac:dyDescent="0.2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2.75" x14ac:dyDescent="0.2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2.75" x14ac:dyDescent="0.2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2.75" x14ac:dyDescent="0.2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2.75" x14ac:dyDescent="0.2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2.75" x14ac:dyDescent="0.2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2.75" x14ac:dyDescent="0.2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2.75" x14ac:dyDescent="0.2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2.75" x14ac:dyDescent="0.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2.75" x14ac:dyDescent="0.2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2.75" x14ac:dyDescent="0.2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2.75" x14ac:dyDescent="0.2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2.75" x14ac:dyDescent="0.2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2.75" x14ac:dyDescent="0.2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2.75" x14ac:dyDescent="0.2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2.75" x14ac:dyDescent="0.2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2.75" x14ac:dyDescent="0.2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2.75" x14ac:dyDescent="0.2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2.75" x14ac:dyDescent="0.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2.75" x14ac:dyDescent="0.2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2.75" x14ac:dyDescent="0.2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2.75" x14ac:dyDescent="0.2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2.75" x14ac:dyDescent="0.2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2.75" x14ac:dyDescent="0.2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2.75" x14ac:dyDescent="0.2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2.75" x14ac:dyDescent="0.2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2.75" x14ac:dyDescent="0.2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2.75" x14ac:dyDescent="0.2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2.75" x14ac:dyDescent="0.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2.75" x14ac:dyDescent="0.2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2.75" x14ac:dyDescent="0.2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2.75" x14ac:dyDescent="0.2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2.75" x14ac:dyDescent="0.2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2.75" x14ac:dyDescent="0.2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2.75" x14ac:dyDescent="0.2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2.75" x14ac:dyDescent="0.2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2.75" x14ac:dyDescent="0.2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2.75" x14ac:dyDescent="0.2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2.75" x14ac:dyDescent="0.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2.75" x14ac:dyDescent="0.2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2.75" x14ac:dyDescent="0.2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2.75" x14ac:dyDescent="0.2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2.75" x14ac:dyDescent="0.2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2.75" x14ac:dyDescent="0.2"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2.75" x14ac:dyDescent="0.2"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2.75" x14ac:dyDescent="0.2"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2.75" x14ac:dyDescent="0.2"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2.75" x14ac:dyDescent="0.2"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2.75" x14ac:dyDescent="0.2"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5:26" ht="12.75" x14ac:dyDescent="0.2"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5:26" ht="12.75" x14ac:dyDescent="0.2"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5:26" ht="12.75" x14ac:dyDescent="0.2"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5:26" ht="12.75" x14ac:dyDescent="0.2"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5:26" ht="12.75" x14ac:dyDescent="0.2"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5:26" ht="12.75" x14ac:dyDescent="0.2"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5:26" ht="12.75" x14ac:dyDescent="0.2"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5:26" ht="12.75" x14ac:dyDescent="0.2"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  <row r="1001" spans="5:26" ht="12.75" x14ac:dyDescent="0.2"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</row>
    <row r="1002" spans="5:26" ht="12.75" x14ac:dyDescent="0.2">
      <c r="E1002" s="33"/>
      <c r="F1002" s="33"/>
      <c r="G1002" s="33"/>
      <c r="H1002" s="33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</row>
    <row r="1003" spans="5:26" ht="12.75" x14ac:dyDescent="0.2">
      <c r="E1003" s="33"/>
      <c r="F1003" s="33"/>
      <c r="G1003" s="33"/>
      <c r="H1003" s="33"/>
      <c r="I1003" s="33"/>
      <c r="J1003" s="33"/>
      <c r="K1003" s="33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topLeftCell="A3" workbookViewId="0"/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3" t="s">
        <v>203</v>
      </c>
      <c r="B3" s="12" t="s">
        <v>204</v>
      </c>
      <c r="C3" s="12"/>
      <c r="D3" s="12"/>
      <c r="E3" s="15" t="str">
        <f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3" t="s">
        <v>205</v>
      </c>
      <c r="B4" s="12" t="s">
        <v>206</v>
      </c>
      <c r="C4" s="12" t="s">
        <v>207</v>
      </c>
      <c r="D4" s="12" t="s">
        <v>208</v>
      </c>
      <c r="E4" s="15" t="str">
        <f>$A4 &amp; " - " &amp; $B4</f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3" t="s">
        <v>209</v>
      </c>
      <c r="B5" s="12" t="s">
        <v>210</v>
      </c>
      <c r="C5" s="12" t="s">
        <v>211</v>
      </c>
      <c r="D5" s="12" t="s">
        <v>212</v>
      </c>
      <c r="E5" s="15" t="str">
        <f>$A5 &amp; " - " &amp; $B5</f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3" t="s">
        <v>213</v>
      </c>
      <c r="B6" s="12" t="s">
        <v>214</v>
      </c>
      <c r="C6" s="12" t="s">
        <v>215</v>
      </c>
      <c r="D6" s="12" t="s">
        <v>216</v>
      </c>
      <c r="E6" s="15" t="str">
        <f>$A6 &amp; " - " &amp; $B6</f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3" t="s">
        <v>217</v>
      </c>
      <c r="B7" s="12" t="s">
        <v>218</v>
      </c>
      <c r="C7" s="12" t="s">
        <v>219</v>
      </c>
      <c r="D7" s="12" t="s">
        <v>220</v>
      </c>
      <c r="E7" s="15" t="str">
        <f>$A7 &amp; " - " &amp; $B7</f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3" t="s">
        <v>223</v>
      </c>
      <c r="B12" s="12" t="s">
        <v>224</v>
      </c>
      <c r="C12" s="12" t="s">
        <v>224</v>
      </c>
      <c r="D12" s="12" t="s">
        <v>225</v>
      </c>
      <c r="E12" s="15" t="str">
        <f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3" t="s">
        <v>227</v>
      </c>
      <c r="B13" s="12" t="s">
        <v>228</v>
      </c>
      <c r="C13" s="12" t="s">
        <v>228</v>
      </c>
      <c r="D13" s="12" t="s">
        <v>229</v>
      </c>
      <c r="E13" s="15" t="str">
        <f>$A13 &amp; " - " &amp; $B13</f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3" t="s">
        <v>230</v>
      </c>
      <c r="B14" s="12" t="s">
        <v>231</v>
      </c>
      <c r="C14" s="12" t="s">
        <v>232</v>
      </c>
      <c r="D14" s="12" t="s">
        <v>233</v>
      </c>
      <c r="E14" s="15" t="str">
        <f>$A14 &amp; " - " &amp; $B14</f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3" t="s">
        <v>234</v>
      </c>
      <c r="B15" s="12" t="s">
        <v>235</v>
      </c>
      <c r="C15" s="12" t="s">
        <v>236</v>
      </c>
      <c r="D15" s="12" t="s">
        <v>237</v>
      </c>
      <c r="E15" s="15" t="str">
        <f>$A15 &amp; " - " &amp; $B15</f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200</v>
      </c>
      <c r="C19" s="54" t="s">
        <v>6</v>
      </c>
      <c r="D19" s="55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3" t="s">
        <v>238</v>
      </c>
      <c r="B20" s="12" t="s">
        <v>239</v>
      </c>
      <c r="C20" s="56" t="s">
        <v>239</v>
      </c>
      <c r="D20" s="57"/>
      <c r="E20" s="15" t="str">
        <f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3" t="s">
        <v>240</v>
      </c>
      <c r="B21" s="12" t="s">
        <v>241</v>
      </c>
      <c r="C21" s="56" t="s">
        <v>242</v>
      </c>
      <c r="D21" s="57"/>
      <c r="E21" s="15" t="str">
        <f>$A21 &amp; " - " &amp; $B21</f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3" t="s">
        <v>243</v>
      </c>
      <c r="B22" s="12" t="s">
        <v>244</v>
      </c>
      <c r="C22" s="56" t="s">
        <v>245</v>
      </c>
      <c r="D22" s="57"/>
      <c r="E22" s="15" t="str">
        <f>$A22 &amp; " - " &amp; $B22</f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3" t="s">
        <v>246</v>
      </c>
      <c r="B23" s="12" t="s">
        <v>247</v>
      </c>
      <c r="C23" s="56" t="s">
        <v>248</v>
      </c>
      <c r="D23" s="57"/>
      <c r="E23" s="15" t="str">
        <f>$A23 &amp; " - " &amp; $B23</f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59"/>
      <c r="D24" s="60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defaultColWidth="14.42578125" defaultRowHeight="15.75" customHeight="1" x14ac:dyDescent="0.2"/>
  <sheetData>
    <row r="2" spans="2:7" ht="15.75" customHeight="1" x14ac:dyDescent="0.2">
      <c r="B2" s="72" t="s">
        <v>226</v>
      </c>
      <c r="C2" s="73" t="s">
        <v>199</v>
      </c>
      <c r="D2" s="75" t="s">
        <v>221</v>
      </c>
      <c r="E2" s="76"/>
      <c r="F2" s="76"/>
      <c r="G2" s="77"/>
    </row>
    <row r="3" spans="2:7" ht="15.75" customHeight="1" x14ac:dyDescent="0.2">
      <c r="B3" s="71"/>
      <c r="C3" s="74"/>
      <c r="D3" s="58" t="s">
        <v>223</v>
      </c>
      <c r="E3" s="58" t="s">
        <v>227</v>
      </c>
      <c r="F3" s="58" t="s">
        <v>230</v>
      </c>
      <c r="G3" s="58" t="s">
        <v>234</v>
      </c>
    </row>
    <row r="4" spans="2:7" ht="15.75" customHeight="1" x14ac:dyDescent="0.2">
      <c r="B4" s="69" t="s">
        <v>240</v>
      </c>
      <c r="C4" s="61" t="s">
        <v>205</v>
      </c>
      <c r="D4" s="61" t="s">
        <v>81</v>
      </c>
      <c r="E4" s="61" t="s">
        <v>81</v>
      </c>
      <c r="F4" s="61" t="s">
        <v>81</v>
      </c>
      <c r="G4" s="61" t="s">
        <v>81</v>
      </c>
    </row>
    <row r="5" spans="2:7" ht="15.75" customHeight="1" x14ac:dyDescent="0.2">
      <c r="B5" s="70"/>
      <c r="C5" s="61" t="s">
        <v>209</v>
      </c>
      <c r="D5" s="61" t="s">
        <v>81</v>
      </c>
      <c r="E5" s="61" t="s">
        <v>81</v>
      </c>
      <c r="F5" s="61" t="s">
        <v>81</v>
      </c>
      <c r="G5" s="61" t="s">
        <v>81</v>
      </c>
    </row>
    <row r="6" spans="2:7" ht="15.75" customHeight="1" x14ac:dyDescent="0.2">
      <c r="B6" s="70"/>
      <c r="C6" s="61" t="s">
        <v>213</v>
      </c>
      <c r="D6" s="61" t="s">
        <v>81</v>
      </c>
      <c r="E6" s="61" t="s">
        <v>81</v>
      </c>
      <c r="F6" s="61" t="s">
        <v>81</v>
      </c>
      <c r="G6" s="61" t="s">
        <v>160</v>
      </c>
    </row>
    <row r="7" spans="2:7" ht="15.75" customHeight="1" x14ac:dyDescent="0.2">
      <c r="B7" s="71"/>
      <c r="C7" s="61" t="s">
        <v>217</v>
      </c>
      <c r="D7" s="61" t="s">
        <v>81</v>
      </c>
      <c r="E7" s="61" t="s">
        <v>81</v>
      </c>
      <c r="F7" s="61" t="s">
        <v>160</v>
      </c>
      <c r="G7" s="61" t="s">
        <v>172</v>
      </c>
    </row>
    <row r="8" spans="2:7" ht="15.75" customHeight="1" x14ac:dyDescent="0.2">
      <c r="B8" s="69" t="s">
        <v>243</v>
      </c>
      <c r="C8" s="61" t="s">
        <v>205</v>
      </c>
      <c r="D8" s="61" t="s">
        <v>81</v>
      </c>
      <c r="E8" s="61" t="s">
        <v>81</v>
      </c>
      <c r="F8" s="61" t="s">
        <v>81</v>
      </c>
      <c r="G8" s="61" t="s">
        <v>81</v>
      </c>
    </row>
    <row r="9" spans="2:7" ht="15.75" customHeight="1" x14ac:dyDescent="0.2">
      <c r="B9" s="70"/>
      <c r="C9" s="61" t="s">
        <v>209</v>
      </c>
      <c r="D9" s="61" t="s">
        <v>81</v>
      </c>
      <c r="E9" s="61" t="s">
        <v>81</v>
      </c>
      <c r="F9" s="61" t="s">
        <v>81</v>
      </c>
      <c r="G9" s="61" t="s">
        <v>160</v>
      </c>
    </row>
    <row r="10" spans="2:7" ht="15.75" customHeight="1" x14ac:dyDescent="0.2">
      <c r="B10" s="70"/>
      <c r="C10" s="61" t="s">
        <v>213</v>
      </c>
      <c r="D10" s="61" t="s">
        <v>81</v>
      </c>
      <c r="E10" s="61" t="s">
        <v>81</v>
      </c>
      <c r="F10" s="61" t="s">
        <v>160</v>
      </c>
      <c r="G10" s="61" t="s">
        <v>172</v>
      </c>
    </row>
    <row r="11" spans="2:7" ht="15.75" customHeight="1" x14ac:dyDescent="0.2">
      <c r="B11" s="71"/>
      <c r="C11" s="61" t="s">
        <v>217</v>
      </c>
      <c r="D11" s="61" t="s">
        <v>81</v>
      </c>
      <c r="E11" s="61" t="s">
        <v>160</v>
      </c>
      <c r="F11" s="61" t="s">
        <v>172</v>
      </c>
      <c r="G11" s="61" t="s">
        <v>249</v>
      </c>
    </row>
    <row r="12" spans="2:7" ht="15.75" customHeight="1" x14ac:dyDescent="0.2">
      <c r="B12" s="69" t="s">
        <v>246</v>
      </c>
      <c r="C12" s="61" t="s">
        <v>205</v>
      </c>
      <c r="D12" s="61" t="s">
        <v>81</v>
      </c>
      <c r="E12" s="61" t="s">
        <v>81</v>
      </c>
      <c r="F12" s="61" t="s">
        <v>81</v>
      </c>
      <c r="G12" s="61" t="s">
        <v>160</v>
      </c>
    </row>
    <row r="13" spans="2:7" ht="15.75" customHeight="1" x14ac:dyDescent="0.2">
      <c r="B13" s="70"/>
      <c r="C13" s="61" t="s">
        <v>209</v>
      </c>
      <c r="D13" s="61" t="s">
        <v>81</v>
      </c>
      <c r="E13" s="61" t="s">
        <v>81</v>
      </c>
      <c r="F13" s="61" t="s">
        <v>160</v>
      </c>
      <c r="G13" s="61" t="s">
        <v>172</v>
      </c>
    </row>
    <row r="14" spans="2:7" ht="15.75" customHeight="1" x14ac:dyDescent="0.2">
      <c r="B14" s="70"/>
      <c r="C14" s="61" t="s">
        <v>213</v>
      </c>
      <c r="D14" s="61" t="s">
        <v>81</v>
      </c>
      <c r="E14" s="61" t="s">
        <v>160</v>
      </c>
      <c r="F14" s="61" t="s">
        <v>172</v>
      </c>
      <c r="G14" s="61" t="s">
        <v>249</v>
      </c>
    </row>
    <row r="15" spans="2:7" ht="15.75" customHeight="1" x14ac:dyDescent="0.2">
      <c r="B15" s="71"/>
      <c r="C15" s="61" t="s">
        <v>217</v>
      </c>
      <c r="D15" s="61" t="s">
        <v>81</v>
      </c>
      <c r="E15" s="61" t="s">
        <v>172</v>
      </c>
      <c r="F15" s="61" t="s">
        <v>249</v>
      </c>
      <c r="G15" s="61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sindhu</dc:creator>
  <cp:lastModifiedBy>sindhu</cp:lastModifiedBy>
  <dcterms:created xsi:type="dcterms:W3CDTF">2018-08-06T23:35:23Z</dcterms:created>
  <dcterms:modified xsi:type="dcterms:W3CDTF">2018-08-11T18:36:47Z</dcterms:modified>
</cp:coreProperties>
</file>