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atch-32" sheetId="2" r:id="rId5"/>
    <sheet state="visible" name="batch-16" sheetId="3" r:id="rId6"/>
    <sheet state="visible" name="batch-64" sheetId="4" r:id="rId7"/>
    <sheet state="visible" name="hidden - 256" sheetId="5" r:id="rId8"/>
    <sheet state="visible" name="hidden - 512" sheetId="6" r:id="rId9"/>
    <sheet state="visible" name="hidden -750" sheetId="7" r:id="rId10"/>
  </sheets>
  <definedNames/>
  <calcPr/>
</workbook>
</file>

<file path=xl/sharedStrings.xml><?xml version="1.0" encoding="utf-8"?>
<sst xmlns="http://schemas.openxmlformats.org/spreadsheetml/2006/main" count="77" uniqueCount="30">
  <si>
    <t>Language transformer</t>
  </si>
  <si>
    <t>Vision transformer</t>
  </si>
  <si>
    <t>Wu-Palmer Score</t>
  </si>
  <si>
    <t>Accuracy</t>
  </si>
  <si>
    <t>F1 Score</t>
  </si>
  <si>
    <t>Train Run time for 5 epochs (s)</t>
  </si>
  <si>
    <t>Number of trainable paramaters</t>
  </si>
  <si>
    <t>BERT</t>
  </si>
  <si>
    <t>ViT</t>
  </si>
  <si>
    <t>BEiT</t>
  </si>
  <si>
    <t>ALBERT</t>
  </si>
  <si>
    <t>RoBERTa</t>
  </si>
  <si>
    <t>BERT-ViT Fusion Method</t>
  </si>
  <si>
    <t>Freeze image and vision transformer network?</t>
  </si>
  <si>
    <t>Training time</t>
  </si>
  <si>
    <t>Late Fusion - Concatenate + linear + ReLu + DropOut + Softmax</t>
  </si>
  <si>
    <t>No</t>
  </si>
  <si>
    <t>Multiplicative Fusion - Elementwise multiplication + linear</t>
  </si>
  <si>
    <t>MFB Pooling module</t>
  </si>
  <si>
    <t>MFH Pooling module (two MFB heads + tuned params)</t>
  </si>
  <si>
    <t>212120902 (215,270,726, 5 heads and 256 int dim)</t>
  </si>
  <si>
    <t>Yes</t>
  </si>
  <si>
    <t>MFH Pooling module (two MFBs concatenated)</t>
  </si>
  <si>
    <t>batch size</t>
  </si>
  <si>
    <t>epoch</t>
  </si>
  <si>
    <t>training loss</t>
  </si>
  <si>
    <t>validation loss</t>
  </si>
  <si>
    <t>F1</t>
  </si>
  <si>
    <t xml:space="preserve"> train time</t>
  </si>
  <si>
    <t>hidden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</si>
</sst>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212121"/>
      <name val="Arial"/>
      <scheme val="minor"/>
    </font>
    <font>
      <sz val="11.0"/>
      <color rgb="FF212121"/>
      <name val="Roboto"/>
    </font>
    <font>
      <sz val="11.0"/>
      <color rgb="FF212121"/>
      <name val="&quot;Courier Ne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2" fontId="2" numFmtId="3" xfId="0" applyAlignment="1" applyFill="1" applyFont="1" applyNumberFormat="1">
      <alignment readingOrder="0"/>
    </xf>
    <xf borderId="0" fillId="0" fontId="1" numFmtId="0" xfId="0" applyFont="1"/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63"/>
    <col customWidth="1" min="2" max="2" width="16.13"/>
    <col customWidth="1" min="7" max="7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>
        <v>0.2641</v>
      </c>
      <c r="D2" s="1">
        <v>0.2065</v>
      </c>
      <c r="E2" s="1">
        <v>0.0173</v>
      </c>
      <c r="F2" s="1">
        <v>2227.03</v>
      </c>
      <c r="G2" s="2">
        <v>1.96956998E8</v>
      </c>
    </row>
    <row r="3">
      <c r="A3" s="1" t="s">
        <v>7</v>
      </c>
      <c r="B3" s="1" t="s">
        <v>9</v>
      </c>
      <c r="C3" s="1">
        <v>0.2726</v>
      </c>
      <c r="D3" s="1">
        <v>0.2229</v>
      </c>
      <c r="E3" s="1">
        <v>0.0192</v>
      </c>
      <c r="F3" s="1">
        <v>2279.73</v>
      </c>
      <c r="G3" s="2">
        <v>1.97318806E8</v>
      </c>
    </row>
    <row r="4">
      <c r="A4" s="1" t="s">
        <v>10</v>
      </c>
      <c r="B4" s="1" t="s">
        <v>8</v>
      </c>
      <c r="C4" s="1">
        <v>0.2305</v>
      </c>
      <c r="D4" s="1">
        <v>0.1736</v>
      </c>
      <c r="E4" s="1">
        <v>0.0134</v>
      </c>
      <c r="F4" s="1">
        <v>2045.0</v>
      </c>
      <c r="G4" s="2">
        <v>9.9158342E7</v>
      </c>
    </row>
    <row r="5">
      <c r="A5" s="1" t="s">
        <v>10</v>
      </c>
      <c r="B5" s="1" t="s">
        <v>9</v>
      </c>
      <c r="C5" s="1">
        <v>0.2493</v>
      </c>
      <c r="D5" s="1">
        <v>0.182</v>
      </c>
      <c r="E5" s="1">
        <v>0.0115</v>
      </c>
      <c r="F5" s="1">
        <v>2207.3</v>
      </c>
      <c r="G5" s="2">
        <v>9.8435222E7</v>
      </c>
    </row>
    <row r="6">
      <c r="A6" s="1" t="s">
        <v>11</v>
      </c>
      <c r="B6" s="1" t="s">
        <v>8</v>
      </c>
      <c r="C6" s="1">
        <v>0.2982</v>
      </c>
      <c r="D6" s="1">
        <v>0.2502</v>
      </c>
      <c r="E6" s="1">
        <v>0.0266</v>
      </c>
      <c r="F6" s="1">
        <v>2241.42</v>
      </c>
      <c r="G6" s="2">
        <v>2.1212039E8</v>
      </c>
    </row>
    <row r="7">
      <c r="A7" s="1" t="s">
        <v>11</v>
      </c>
      <c r="B7" s="1" t="s">
        <v>9</v>
      </c>
      <c r="C7" s="1">
        <v>0.2781</v>
      </c>
      <c r="D7" s="1">
        <v>0.2277</v>
      </c>
      <c r="E7" s="1">
        <v>0.0225</v>
      </c>
      <c r="F7" s="1">
        <v>2354.16</v>
      </c>
      <c r="G7" s="2">
        <v>2.1139727E8</v>
      </c>
    </row>
    <row r="14">
      <c r="A14" s="1" t="s">
        <v>12</v>
      </c>
      <c r="B14" s="1" t="s">
        <v>13</v>
      </c>
      <c r="C14" s="1" t="s">
        <v>2</v>
      </c>
      <c r="D14" s="1" t="s">
        <v>3</v>
      </c>
      <c r="E14" s="1" t="s">
        <v>4</v>
      </c>
      <c r="F14" s="1" t="s">
        <v>6</v>
      </c>
      <c r="G14" s="1" t="s">
        <v>14</v>
      </c>
    </row>
    <row r="15">
      <c r="A15" s="1" t="s">
        <v>15</v>
      </c>
      <c r="B15" s="1" t="s">
        <v>16</v>
      </c>
      <c r="C15" s="1">
        <v>0.2982</v>
      </c>
      <c r="D15" s="1">
        <v>0.2502</v>
      </c>
      <c r="E15" s="1">
        <v>0.0266</v>
      </c>
      <c r="F15" s="2">
        <v>2.1212039E8</v>
      </c>
      <c r="G15" s="1">
        <v>2241.42</v>
      </c>
    </row>
    <row r="16">
      <c r="A16" s="1" t="s">
        <v>17</v>
      </c>
      <c r="B16" s="1" t="s">
        <v>16</v>
      </c>
      <c r="C16" s="1">
        <v>0.2978</v>
      </c>
      <c r="D16" s="1">
        <v>0.2506</v>
      </c>
      <c r="E16" s="1">
        <v>0.039</v>
      </c>
      <c r="F16" s="3">
        <v>2.11482438E8</v>
      </c>
      <c r="G16" s="1">
        <v>775.06</v>
      </c>
    </row>
    <row r="17">
      <c r="A17" s="1" t="s">
        <v>18</v>
      </c>
      <c r="B17" s="1" t="s">
        <v>16</v>
      </c>
      <c r="C17" s="1">
        <v>0.2601</v>
      </c>
      <c r="D17" s="1">
        <v>0.2093</v>
      </c>
      <c r="E17" s="1">
        <v>0.0185</v>
      </c>
      <c r="F17" s="2">
        <v>2.14334278E8</v>
      </c>
      <c r="G17" s="1">
        <v>663.518</v>
      </c>
    </row>
    <row r="18">
      <c r="A18" s="1" t="s">
        <v>19</v>
      </c>
      <c r="B18" s="1" t="s">
        <v>16</v>
      </c>
      <c r="C18" s="1">
        <v>0.2447</v>
      </c>
      <c r="D18" s="1">
        <v>0.1916</v>
      </c>
      <c r="E18" s="1">
        <v>0.0173</v>
      </c>
      <c r="F18" s="2" t="s">
        <v>20</v>
      </c>
      <c r="G18" s="1">
        <v>668.06</v>
      </c>
    </row>
    <row r="19">
      <c r="A19" s="1" t="s">
        <v>17</v>
      </c>
      <c r="B19" s="1" t="s">
        <v>21</v>
      </c>
      <c r="C19" s="1">
        <v>0.093</v>
      </c>
      <c r="D19" s="1">
        <v>0.0529</v>
      </c>
      <c r="E19" s="1">
        <v>0.0013</v>
      </c>
      <c r="F19" s="2">
        <v>447558.0</v>
      </c>
      <c r="G19" s="2">
        <v>395.72</v>
      </c>
    </row>
    <row r="20">
      <c r="A20" s="1" t="s">
        <v>18</v>
      </c>
      <c r="B20" s="1" t="s">
        <v>21</v>
      </c>
      <c r="C20" s="1">
        <v>0.0739</v>
      </c>
      <c r="D20" s="1">
        <v>0.0481</v>
      </c>
      <c r="E20" s="1">
        <v>5.0E-4</v>
      </c>
      <c r="F20" s="2">
        <v>3299398.0</v>
      </c>
      <c r="G20" s="1">
        <v>453.14</v>
      </c>
    </row>
    <row r="21">
      <c r="A21" s="1" t="s">
        <v>22</v>
      </c>
      <c r="B21" s="1" t="s">
        <v>21</v>
      </c>
      <c r="C21" s="1">
        <v>0.0969</v>
      </c>
      <c r="D21" s="1">
        <v>0.0605</v>
      </c>
      <c r="E21" s="1">
        <v>6.0E-4</v>
      </c>
      <c r="F21" s="2">
        <v>1086022.0</v>
      </c>
      <c r="G21" s="1">
        <v>416.75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>
      <c r="A2" s="1">
        <v>32.0</v>
      </c>
      <c r="B2" s="1">
        <v>0.32</v>
      </c>
      <c r="C2" s="1">
        <v>5.779</v>
      </c>
      <c r="D2" s="1">
        <v>5.054</v>
      </c>
    </row>
    <row r="3">
      <c r="A3" s="1">
        <v>32.0</v>
      </c>
      <c r="B3" s="1">
        <v>0.64</v>
      </c>
      <c r="C3" s="1">
        <v>4.916</v>
      </c>
      <c r="D3" s="1">
        <v>4.561</v>
      </c>
    </row>
    <row r="4">
      <c r="A4" s="1">
        <v>32.0</v>
      </c>
      <c r="B4" s="4">
        <f t="shared" ref="B4:B16" si="1">B3+0.32</f>
        <v>0.96</v>
      </c>
      <c r="C4" s="1">
        <v>4.579</v>
      </c>
      <c r="D4" s="1">
        <v>4.298</v>
      </c>
    </row>
    <row r="5">
      <c r="A5" s="1">
        <v>32.0</v>
      </c>
      <c r="B5" s="4">
        <f t="shared" si="1"/>
        <v>1.28</v>
      </c>
      <c r="C5" s="1">
        <v>4.3087</v>
      </c>
      <c r="D5" s="1">
        <v>4.1312</v>
      </c>
    </row>
    <row r="6">
      <c r="A6" s="1">
        <v>32.0</v>
      </c>
      <c r="B6" s="4">
        <f t="shared" si="1"/>
        <v>1.6</v>
      </c>
      <c r="C6" s="1">
        <v>4.1586</v>
      </c>
      <c r="D6" s="1">
        <v>3.9873</v>
      </c>
    </row>
    <row r="7">
      <c r="A7" s="1">
        <v>32.0</v>
      </c>
      <c r="B7" s="4">
        <f t="shared" si="1"/>
        <v>1.92</v>
      </c>
      <c r="C7" s="1">
        <v>4.043</v>
      </c>
      <c r="D7" s="1">
        <v>3.913</v>
      </c>
    </row>
    <row r="8">
      <c r="A8" s="1">
        <v>32.0</v>
      </c>
      <c r="B8" s="4">
        <f t="shared" si="1"/>
        <v>2.24</v>
      </c>
      <c r="C8" s="1">
        <v>3.937</v>
      </c>
      <c r="D8" s="1">
        <v>3.802</v>
      </c>
    </row>
    <row r="9">
      <c r="A9" s="1">
        <v>32.0</v>
      </c>
      <c r="B9" s="4">
        <f t="shared" si="1"/>
        <v>2.56</v>
      </c>
      <c r="C9" s="1">
        <v>3.86</v>
      </c>
      <c r="D9" s="1">
        <v>3.731</v>
      </c>
    </row>
    <row r="10">
      <c r="A10" s="1">
        <v>32.0</v>
      </c>
      <c r="B10" s="4">
        <f t="shared" si="1"/>
        <v>2.88</v>
      </c>
      <c r="C10" s="1">
        <v>3.72</v>
      </c>
      <c r="D10" s="1">
        <v>3.696</v>
      </c>
    </row>
    <row r="11">
      <c r="A11" s="1">
        <v>32.0</v>
      </c>
      <c r="B11" s="4">
        <f t="shared" si="1"/>
        <v>3.2</v>
      </c>
      <c r="C11" s="1">
        <v>3.635</v>
      </c>
      <c r="D11" s="1">
        <v>3.639</v>
      </c>
    </row>
    <row r="12">
      <c r="A12" s="1">
        <v>32.0</v>
      </c>
      <c r="B12" s="4">
        <f t="shared" si="1"/>
        <v>3.52</v>
      </c>
      <c r="C12" s="1">
        <v>3.514</v>
      </c>
      <c r="D12" s="1">
        <v>3.6223</v>
      </c>
    </row>
    <row r="13">
      <c r="A13" s="1">
        <v>32.0</v>
      </c>
      <c r="B13" s="4">
        <f t="shared" si="1"/>
        <v>3.84</v>
      </c>
      <c r="C13" s="1">
        <v>3.617</v>
      </c>
      <c r="D13" s="1">
        <v>3.587</v>
      </c>
    </row>
    <row r="14">
      <c r="A14" s="1">
        <v>32.0</v>
      </c>
      <c r="B14" s="4">
        <f t="shared" si="1"/>
        <v>4.16</v>
      </c>
      <c r="C14" s="1">
        <v>3.451</v>
      </c>
      <c r="D14" s="1">
        <v>3.5709</v>
      </c>
    </row>
    <row r="15">
      <c r="A15" s="1">
        <v>32.0</v>
      </c>
      <c r="B15" s="4">
        <f t="shared" si="1"/>
        <v>4.48</v>
      </c>
      <c r="C15" s="1">
        <v>3.428</v>
      </c>
      <c r="D15" s="1">
        <v>3.557</v>
      </c>
    </row>
    <row r="16">
      <c r="A16" s="1">
        <v>32.0</v>
      </c>
      <c r="B16" s="4">
        <f t="shared" si="1"/>
        <v>4.8</v>
      </c>
      <c r="C16" s="1">
        <v>3.435</v>
      </c>
      <c r="D16" s="1">
        <v>3.5491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>
      <c r="A2" s="1">
        <v>16.0</v>
      </c>
      <c r="B2" s="1">
        <v>0.16</v>
      </c>
      <c r="C2" s="1">
        <v>5.907</v>
      </c>
      <c r="D2" s="1">
        <v>5.272</v>
      </c>
    </row>
    <row r="3">
      <c r="A3" s="1">
        <v>16.0</v>
      </c>
      <c r="B3" s="1">
        <f t="shared" ref="B3:B32" si="1">B2+0.16</f>
        <v>0.32</v>
      </c>
      <c r="C3" s="1">
        <v>5.083</v>
      </c>
      <c r="D3" s="1">
        <v>4.701</v>
      </c>
    </row>
    <row r="4">
      <c r="A4" s="1">
        <v>16.0</v>
      </c>
      <c r="B4" s="1">
        <f t="shared" si="1"/>
        <v>0.48</v>
      </c>
      <c r="C4" s="5">
        <v>4.739</v>
      </c>
      <c r="D4" s="5">
        <v>4.4938</v>
      </c>
    </row>
    <row r="5">
      <c r="A5" s="1">
        <v>16.0</v>
      </c>
      <c r="B5" s="1">
        <f t="shared" si="1"/>
        <v>0.64</v>
      </c>
      <c r="C5" s="5">
        <v>4.533</v>
      </c>
      <c r="D5" s="5">
        <v>4.3534</v>
      </c>
    </row>
    <row r="6">
      <c r="A6" s="1">
        <v>16.0</v>
      </c>
      <c r="B6" s="1">
        <f t="shared" si="1"/>
        <v>0.8</v>
      </c>
      <c r="C6" s="5">
        <v>4.2003</v>
      </c>
      <c r="D6" s="5">
        <v>4.2116</v>
      </c>
    </row>
    <row r="7">
      <c r="A7" s="1">
        <v>16.0</v>
      </c>
      <c r="B7" s="1">
        <f t="shared" si="1"/>
        <v>0.96</v>
      </c>
      <c r="C7" s="5">
        <v>4.275</v>
      </c>
      <c r="D7" s="5">
        <v>4.126</v>
      </c>
    </row>
    <row r="8">
      <c r="A8" s="1">
        <v>16.0</v>
      </c>
      <c r="B8" s="1">
        <f t="shared" si="1"/>
        <v>1.12</v>
      </c>
      <c r="C8" s="5">
        <v>4.1071</v>
      </c>
      <c r="D8" s="5">
        <v>4.0298</v>
      </c>
    </row>
    <row r="9">
      <c r="A9" s="1">
        <v>16.0</v>
      </c>
      <c r="B9" s="1">
        <f t="shared" si="1"/>
        <v>1.28</v>
      </c>
      <c r="C9" s="5">
        <v>4.1155</v>
      </c>
      <c r="D9" s="5">
        <v>3.9603</v>
      </c>
    </row>
    <row r="10">
      <c r="A10" s="1">
        <v>16.0</v>
      </c>
      <c r="B10" s="1">
        <f t="shared" si="1"/>
        <v>1.44</v>
      </c>
      <c r="C10" s="1">
        <v>3.985</v>
      </c>
      <c r="D10" s="5">
        <v>3.9217</v>
      </c>
    </row>
    <row r="11">
      <c r="A11" s="1">
        <v>16.0</v>
      </c>
      <c r="B11" s="1">
        <f t="shared" si="1"/>
        <v>1.6</v>
      </c>
      <c r="C11" s="5">
        <v>3.9746</v>
      </c>
      <c r="D11" s="5">
        <v>3.8734</v>
      </c>
    </row>
    <row r="12">
      <c r="A12" s="1">
        <v>16.0</v>
      </c>
      <c r="B12" s="1">
        <f t="shared" si="1"/>
        <v>1.76</v>
      </c>
      <c r="C12" s="5">
        <v>3.8767</v>
      </c>
      <c r="D12" s="5">
        <v>3.8354</v>
      </c>
    </row>
    <row r="13">
      <c r="A13" s="1">
        <v>16.0</v>
      </c>
      <c r="B13" s="1">
        <f t="shared" si="1"/>
        <v>1.92</v>
      </c>
      <c r="C13" s="5">
        <v>3.9084</v>
      </c>
      <c r="D13" s="5">
        <v>3.786</v>
      </c>
    </row>
    <row r="14">
      <c r="A14" s="1">
        <v>16.0</v>
      </c>
      <c r="B14" s="1">
        <f t="shared" si="1"/>
        <v>2.08</v>
      </c>
      <c r="C14" s="5">
        <v>3.8628</v>
      </c>
      <c r="D14" s="5">
        <v>3.737</v>
      </c>
    </row>
    <row r="15">
      <c r="A15" s="1">
        <v>16.0</v>
      </c>
      <c r="B15" s="1">
        <f t="shared" si="1"/>
        <v>2.24</v>
      </c>
      <c r="C15" s="5">
        <v>3.6916</v>
      </c>
      <c r="D15" s="5">
        <v>3.7005</v>
      </c>
    </row>
    <row r="16">
      <c r="A16" s="1">
        <v>16.0</v>
      </c>
      <c r="B16" s="1">
        <f t="shared" si="1"/>
        <v>2.4</v>
      </c>
      <c r="C16" s="5">
        <v>3.681</v>
      </c>
      <c r="D16" s="5">
        <v>3.673</v>
      </c>
    </row>
    <row r="17">
      <c r="A17" s="1">
        <v>16.0</v>
      </c>
      <c r="B17" s="1">
        <f t="shared" si="1"/>
        <v>2.56</v>
      </c>
      <c r="C17" s="5">
        <v>3.726</v>
      </c>
      <c r="D17" s="5">
        <v>3.6428</v>
      </c>
    </row>
    <row r="18">
      <c r="A18" s="1">
        <v>16.0</v>
      </c>
      <c r="B18" s="1">
        <f t="shared" si="1"/>
        <v>2.72</v>
      </c>
      <c r="C18" s="5">
        <v>3.574</v>
      </c>
      <c r="D18" s="5">
        <v>3.6196</v>
      </c>
    </row>
    <row r="19">
      <c r="A19" s="1">
        <v>16.0</v>
      </c>
      <c r="B19" s="1">
        <f t="shared" si="1"/>
        <v>2.88</v>
      </c>
      <c r="C19" s="5">
        <v>3.5321</v>
      </c>
      <c r="D19" s="5">
        <v>3.6082</v>
      </c>
    </row>
    <row r="20">
      <c r="A20" s="1">
        <v>16.0</v>
      </c>
      <c r="B20" s="1">
        <f t="shared" si="1"/>
        <v>3.04</v>
      </c>
      <c r="C20" s="5">
        <v>3.4648</v>
      </c>
      <c r="D20" s="5">
        <v>3.5897</v>
      </c>
    </row>
    <row r="21">
      <c r="A21" s="1">
        <v>16.0</v>
      </c>
      <c r="B21" s="1">
        <f t="shared" si="1"/>
        <v>3.2</v>
      </c>
      <c r="C21" s="5">
        <v>3.4152</v>
      </c>
      <c r="D21" s="5">
        <v>3.5573</v>
      </c>
    </row>
    <row r="22">
      <c r="A22" s="1">
        <v>16.0</v>
      </c>
      <c r="B22" s="1">
        <f t="shared" si="1"/>
        <v>3.36</v>
      </c>
      <c r="C22" s="5">
        <v>3.4206</v>
      </c>
      <c r="D22" s="5">
        <v>3.5451</v>
      </c>
    </row>
    <row r="23">
      <c r="A23" s="1">
        <v>16.0</v>
      </c>
      <c r="B23" s="1">
        <f t="shared" si="1"/>
        <v>3.52</v>
      </c>
      <c r="C23" s="5">
        <v>3.3097</v>
      </c>
      <c r="D23" s="5">
        <v>3.5389</v>
      </c>
    </row>
    <row r="24">
      <c r="A24" s="1">
        <v>16.0</v>
      </c>
      <c r="B24" s="1">
        <f t="shared" si="1"/>
        <v>3.68</v>
      </c>
      <c r="C24" s="5">
        <v>3.5363</v>
      </c>
      <c r="D24" s="5">
        <v>3.5276</v>
      </c>
    </row>
    <row r="25">
      <c r="A25" s="1">
        <v>16.0</v>
      </c>
      <c r="B25" s="1">
        <f t="shared" si="1"/>
        <v>3.84</v>
      </c>
      <c r="C25" s="5">
        <v>3.3406</v>
      </c>
      <c r="D25" s="5">
        <v>3.5149</v>
      </c>
    </row>
    <row r="26">
      <c r="A26" s="1">
        <v>16.0</v>
      </c>
      <c r="B26" s="1">
        <f t="shared" si="1"/>
        <v>4</v>
      </c>
      <c r="C26" s="5">
        <v>3.332</v>
      </c>
      <c r="D26" s="5">
        <v>3.5136</v>
      </c>
    </row>
    <row r="27">
      <c r="A27" s="1">
        <v>16.0</v>
      </c>
      <c r="B27" s="1">
        <f t="shared" si="1"/>
        <v>4.16</v>
      </c>
      <c r="C27" s="5">
        <v>3.1522</v>
      </c>
      <c r="D27" s="5">
        <v>3.49608</v>
      </c>
    </row>
    <row r="28">
      <c r="A28" s="1">
        <v>16.0</v>
      </c>
      <c r="B28" s="1">
        <f t="shared" si="1"/>
        <v>4.32</v>
      </c>
      <c r="C28" s="5">
        <v>3.2145</v>
      </c>
      <c r="D28" s="5">
        <v>3.485</v>
      </c>
    </row>
    <row r="29">
      <c r="A29" s="1">
        <v>16.0</v>
      </c>
      <c r="B29" s="1">
        <f t="shared" si="1"/>
        <v>4.48</v>
      </c>
      <c r="C29" s="5">
        <v>3.247</v>
      </c>
      <c r="D29" s="5">
        <v>3.4776</v>
      </c>
    </row>
    <row r="30">
      <c r="A30" s="1">
        <v>16.0</v>
      </c>
      <c r="B30" s="1">
        <f t="shared" si="1"/>
        <v>4.64</v>
      </c>
      <c r="C30" s="5">
        <v>3.2568</v>
      </c>
      <c r="D30" s="5">
        <v>3.4734</v>
      </c>
    </row>
    <row r="31">
      <c r="A31" s="1">
        <v>16.0</v>
      </c>
      <c r="B31" s="1">
        <f t="shared" si="1"/>
        <v>4.8</v>
      </c>
      <c r="C31" s="5">
        <v>3.1989</v>
      </c>
      <c r="D31" s="5">
        <v>3.4726</v>
      </c>
    </row>
    <row r="32">
      <c r="A32" s="1">
        <v>16.0</v>
      </c>
      <c r="B32" s="1">
        <f t="shared" si="1"/>
        <v>4.96</v>
      </c>
      <c r="C32" s="5">
        <v>3.2238</v>
      </c>
      <c r="D32" s="5">
        <v>3.4714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>
      <c r="A2" s="1">
        <v>64.0</v>
      </c>
      <c r="B2" s="1">
        <v>0.64</v>
      </c>
      <c r="C2" s="1">
        <v>5.702</v>
      </c>
      <c r="D2" s="1">
        <v>4.941</v>
      </c>
    </row>
    <row r="3">
      <c r="A3" s="1">
        <v>64.0</v>
      </c>
      <c r="B3" s="4">
        <f t="shared" ref="B3:B9" si="1">B2+0.64</f>
        <v>1.28</v>
      </c>
      <c r="C3" s="1">
        <v>4.79</v>
      </c>
      <c r="D3" s="5">
        <v>4.4038</v>
      </c>
    </row>
    <row r="4">
      <c r="A4" s="1">
        <v>64.0</v>
      </c>
      <c r="B4" s="4">
        <f t="shared" si="1"/>
        <v>1.92</v>
      </c>
      <c r="C4" s="5">
        <v>4.3916</v>
      </c>
      <c r="D4" s="5">
        <v>4.119</v>
      </c>
    </row>
    <row r="5">
      <c r="A5" s="1">
        <v>64.0</v>
      </c>
      <c r="B5" s="4">
        <f t="shared" si="1"/>
        <v>2.56</v>
      </c>
      <c r="C5" s="5">
        <v>4.1909</v>
      </c>
      <c r="D5" s="5">
        <v>3.946</v>
      </c>
    </row>
    <row r="6">
      <c r="A6" s="1">
        <v>64.0</v>
      </c>
      <c r="B6" s="4">
        <f t="shared" si="1"/>
        <v>3.2</v>
      </c>
      <c r="C6" s="5">
        <v>3.9562</v>
      </c>
      <c r="D6" s="5">
        <v>3.8373</v>
      </c>
    </row>
    <row r="7">
      <c r="A7" s="1">
        <v>64.0</v>
      </c>
      <c r="B7" s="4">
        <f t="shared" si="1"/>
        <v>3.84</v>
      </c>
      <c r="C7" s="5">
        <v>3.8657</v>
      </c>
      <c r="D7" s="5">
        <v>3.7749</v>
      </c>
    </row>
    <row r="8">
      <c r="A8" s="1">
        <v>64.0</v>
      </c>
      <c r="B8" s="4">
        <f t="shared" si="1"/>
        <v>4.48</v>
      </c>
      <c r="C8" s="5">
        <v>3.7505</v>
      </c>
      <c r="D8" s="5">
        <v>3.7406</v>
      </c>
    </row>
    <row r="9">
      <c r="A9" s="1">
        <v>64.0</v>
      </c>
      <c r="B9" s="4">
        <f t="shared" si="1"/>
        <v>5.12</v>
      </c>
      <c r="C9" s="5">
        <v>4.314</v>
      </c>
      <c r="D9" s="5">
        <v>3.7406</v>
      </c>
    </row>
    <row r="10">
      <c r="D10" s="5"/>
    </row>
    <row r="11">
      <c r="C11" s="5"/>
      <c r="D11" s="5"/>
    </row>
    <row r="12">
      <c r="C12" s="5"/>
      <c r="D12" s="5"/>
    </row>
    <row r="13">
      <c r="C13" s="5"/>
      <c r="D13" s="5"/>
    </row>
    <row r="14">
      <c r="C14" s="5"/>
      <c r="D14" s="5"/>
    </row>
    <row r="15">
      <c r="C15" s="5"/>
      <c r="D15" s="5"/>
    </row>
    <row r="16">
      <c r="C16" s="5"/>
      <c r="D16" s="5"/>
    </row>
    <row r="17">
      <c r="C17" s="5"/>
      <c r="D17" s="5"/>
    </row>
    <row r="18">
      <c r="C18" s="5"/>
      <c r="D18" s="5"/>
    </row>
    <row r="19">
      <c r="C19" s="5"/>
      <c r="D19" s="5"/>
    </row>
    <row r="20">
      <c r="C20" s="5"/>
      <c r="D20" s="5"/>
    </row>
    <row r="21">
      <c r="C21" s="5"/>
      <c r="D21" s="5"/>
    </row>
    <row r="22">
      <c r="C22" s="5"/>
      <c r="D22" s="5"/>
    </row>
    <row r="23">
      <c r="C23" s="5"/>
      <c r="D23" s="5"/>
    </row>
    <row r="24">
      <c r="C24" s="5"/>
      <c r="D24" s="5"/>
    </row>
    <row r="25">
      <c r="C25" s="5"/>
      <c r="D25" s="5"/>
    </row>
    <row r="26">
      <c r="C26" s="5"/>
      <c r="D26" s="5"/>
    </row>
    <row r="27">
      <c r="C27" s="5"/>
      <c r="D27" s="5"/>
    </row>
    <row r="28">
      <c r="C28" s="5"/>
      <c r="D28" s="5"/>
    </row>
    <row r="29">
      <c r="C29" s="5"/>
      <c r="D29" s="5"/>
    </row>
    <row r="30">
      <c r="C30" s="5"/>
      <c r="D30" s="5"/>
    </row>
    <row r="31">
      <c r="C31" s="5"/>
      <c r="D31" s="5"/>
    </row>
    <row r="32">
      <c r="C32" s="5"/>
      <c r="D32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>
      <c r="A2" s="1">
        <v>256.0</v>
      </c>
      <c r="B2" s="1">
        <v>0.32</v>
      </c>
      <c r="C2" s="1">
        <v>5.99</v>
      </c>
      <c r="D2" s="6">
        <v>5.405</v>
      </c>
    </row>
    <row r="3">
      <c r="A3" s="1">
        <v>256.0</v>
      </c>
      <c r="B3" s="4">
        <f t="shared" ref="B3:B16" si="1">B2+0.32</f>
        <v>0.64</v>
      </c>
      <c r="C3" s="1">
        <v>5.2156</v>
      </c>
      <c r="D3" s="6">
        <v>4.792</v>
      </c>
    </row>
    <row r="4">
      <c r="A4" s="1">
        <v>256.0</v>
      </c>
      <c r="B4" s="4">
        <f t="shared" si="1"/>
        <v>0.96</v>
      </c>
      <c r="C4" s="6">
        <v>4.8534</v>
      </c>
      <c r="D4" s="6">
        <v>4.4923</v>
      </c>
    </row>
    <row r="5">
      <c r="A5" s="1">
        <v>256.0</v>
      </c>
      <c r="B5" s="4">
        <f t="shared" si="1"/>
        <v>1.28</v>
      </c>
      <c r="C5" s="6">
        <v>4.5843</v>
      </c>
      <c r="D5" s="6">
        <v>4.3004</v>
      </c>
    </row>
    <row r="6">
      <c r="A6" s="1">
        <v>256.0</v>
      </c>
      <c r="B6" s="4">
        <f t="shared" si="1"/>
        <v>1.6</v>
      </c>
      <c r="C6" s="6">
        <v>4.4556</v>
      </c>
      <c r="D6" s="6">
        <v>4.1821</v>
      </c>
    </row>
    <row r="7">
      <c r="A7" s="1">
        <v>256.0</v>
      </c>
      <c r="B7" s="4">
        <f t="shared" si="1"/>
        <v>1.92</v>
      </c>
      <c r="C7" s="6">
        <v>4.3517</v>
      </c>
      <c r="D7" s="6">
        <v>4.0942</v>
      </c>
    </row>
    <row r="8">
      <c r="A8" s="1">
        <v>256.0</v>
      </c>
      <c r="B8" s="4">
        <f t="shared" si="1"/>
        <v>2.24</v>
      </c>
      <c r="C8" s="6">
        <v>4.2428</v>
      </c>
      <c r="D8" s="6">
        <v>3.9982</v>
      </c>
    </row>
    <row r="9">
      <c r="A9" s="1">
        <v>256.0</v>
      </c>
      <c r="B9" s="4">
        <f t="shared" si="1"/>
        <v>2.56</v>
      </c>
      <c r="C9" s="6">
        <v>4.1919</v>
      </c>
      <c r="D9" s="6">
        <v>3.9236</v>
      </c>
    </row>
    <row r="10">
      <c r="A10" s="1">
        <v>256.0</v>
      </c>
      <c r="B10" s="4">
        <f t="shared" si="1"/>
        <v>2.88</v>
      </c>
      <c r="C10" s="6">
        <v>3.9766</v>
      </c>
      <c r="D10" s="6">
        <v>3.8789</v>
      </c>
    </row>
    <row r="11">
      <c r="A11" s="1">
        <v>256.0</v>
      </c>
      <c r="B11" s="4">
        <f t="shared" si="1"/>
        <v>3.2</v>
      </c>
      <c r="C11" s="6">
        <v>3.9287</v>
      </c>
      <c r="D11" s="6">
        <v>3.8192</v>
      </c>
    </row>
    <row r="12">
      <c r="A12" s="1">
        <v>256.0</v>
      </c>
      <c r="B12" s="4">
        <f t="shared" si="1"/>
        <v>3.52</v>
      </c>
      <c r="C12" s="6">
        <v>3.841</v>
      </c>
      <c r="D12" s="6">
        <v>3.8033</v>
      </c>
    </row>
    <row r="13">
      <c r="A13" s="1">
        <v>256.0</v>
      </c>
      <c r="B13" s="4">
        <f t="shared" si="1"/>
        <v>3.84</v>
      </c>
      <c r="C13" s="6">
        <v>3.9001</v>
      </c>
      <c r="D13" s="6">
        <v>3.7614</v>
      </c>
    </row>
    <row r="14">
      <c r="A14" s="1">
        <v>256.0</v>
      </c>
      <c r="B14" s="4">
        <f t="shared" si="1"/>
        <v>4.16</v>
      </c>
      <c r="C14" s="6">
        <v>3.747</v>
      </c>
      <c r="D14" s="6">
        <v>3.7374</v>
      </c>
    </row>
    <row r="15">
      <c r="A15" s="1">
        <v>256.0</v>
      </c>
      <c r="B15" s="4">
        <f t="shared" si="1"/>
        <v>4.48</v>
      </c>
      <c r="C15" s="6">
        <v>3.717</v>
      </c>
      <c r="D15" s="6">
        <v>3.7221</v>
      </c>
    </row>
    <row r="16">
      <c r="A16" s="1">
        <v>256.0</v>
      </c>
      <c r="B16" s="4">
        <f t="shared" si="1"/>
        <v>4.8</v>
      </c>
      <c r="C16" s="6">
        <v>3.7169</v>
      </c>
      <c r="D16" s="6">
        <v>3.7172</v>
      </c>
    </row>
    <row r="17">
      <c r="C17" s="5"/>
      <c r="D17" s="5"/>
    </row>
    <row r="18">
      <c r="C18" s="5"/>
      <c r="D18" s="5"/>
    </row>
    <row r="19">
      <c r="C19" s="5"/>
      <c r="D19" s="5"/>
    </row>
    <row r="20">
      <c r="C20" s="5"/>
      <c r="D20" s="5"/>
    </row>
    <row r="21">
      <c r="C21" s="5"/>
      <c r="D21" s="5"/>
    </row>
    <row r="22">
      <c r="C22" s="5"/>
      <c r="D22" s="5"/>
    </row>
    <row r="23">
      <c r="C23" s="5"/>
      <c r="D23" s="5"/>
    </row>
    <row r="24">
      <c r="C24" s="5"/>
      <c r="D24" s="5"/>
    </row>
    <row r="25">
      <c r="C25" s="5"/>
      <c r="D25" s="5"/>
    </row>
    <row r="26">
      <c r="C26" s="5"/>
      <c r="D26" s="5"/>
    </row>
    <row r="27">
      <c r="C27" s="5"/>
      <c r="D27" s="5"/>
    </row>
    <row r="28">
      <c r="C28" s="5"/>
      <c r="D28" s="5"/>
    </row>
    <row r="29">
      <c r="C29" s="5"/>
      <c r="D29" s="5"/>
    </row>
    <row r="30">
      <c r="C30" s="5"/>
      <c r="D30" s="5"/>
    </row>
    <row r="31">
      <c r="C31" s="5"/>
      <c r="D31" s="5"/>
    </row>
    <row r="32">
      <c r="C32" s="5"/>
      <c r="D32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>
      <c r="A2" s="1">
        <v>512.0</v>
      </c>
      <c r="B2" s="1">
        <v>0.32</v>
      </c>
      <c r="C2" s="1">
        <v>5.7798</v>
      </c>
      <c r="D2" s="6">
        <v>5.05446</v>
      </c>
    </row>
    <row r="3">
      <c r="A3" s="1">
        <v>512.0</v>
      </c>
      <c r="B3" s="4">
        <f t="shared" ref="B3:B16" si="1">B2+0.32</f>
        <v>0.64</v>
      </c>
      <c r="C3" s="5">
        <v>4.9168</v>
      </c>
      <c r="D3" s="5">
        <v>4.5615</v>
      </c>
    </row>
    <row r="4">
      <c r="A4" s="1">
        <v>512.0</v>
      </c>
      <c r="B4" s="4">
        <f t="shared" si="1"/>
        <v>0.96</v>
      </c>
      <c r="C4" s="5">
        <v>4.5795</v>
      </c>
      <c r="D4" s="5">
        <v>4.2988</v>
      </c>
    </row>
    <row r="5">
      <c r="A5" s="1">
        <v>512.0</v>
      </c>
      <c r="B5" s="4">
        <f t="shared" si="1"/>
        <v>1.28</v>
      </c>
      <c r="C5" s="5">
        <v>4.3087</v>
      </c>
      <c r="D5" s="6">
        <v>4.1313</v>
      </c>
    </row>
    <row r="6">
      <c r="A6" s="1">
        <v>512.0</v>
      </c>
      <c r="B6" s="4">
        <f t="shared" si="1"/>
        <v>1.6</v>
      </c>
      <c r="C6" s="5">
        <v>4.1586</v>
      </c>
      <c r="D6" s="5">
        <v>3.9873</v>
      </c>
    </row>
    <row r="7">
      <c r="A7" s="1">
        <v>512.0</v>
      </c>
      <c r="B7" s="4">
        <f t="shared" si="1"/>
        <v>1.92</v>
      </c>
      <c r="C7" s="5">
        <v>4.043</v>
      </c>
      <c r="D7" s="5">
        <v>3.9131</v>
      </c>
    </row>
    <row r="8">
      <c r="A8" s="1">
        <v>512.0</v>
      </c>
      <c r="B8" s="4">
        <f t="shared" si="1"/>
        <v>2.24</v>
      </c>
      <c r="C8" s="5">
        <v>3.937</v>
      </c>
      <c r="D8" s="5">
        <v>3.8016</v>
      </c>
    </row>
    <row r="9">
      <c r="A9" s="1">
        <v>512.0</v>
      </c>
      <c r="B9" s="4">
        <f t="shared" si="1"/>
        <v>2.56</v>
      </c>
      <c r="C9" s="5">
        <v>3.8601</v>
      </c>
      <c r="D9" s="5">
        <v>3.7309</v>
      </c>
    </row>
    <row r="10">
      <c r="A10" s="1">
        <v>512.0</v>
      </c>
      <c r="B10" s="4">
        <f t="shared" si="1"/>
        <v>2.88</v>
      </c>
      <c r="C10" s="5">
        <v>3.7204</v>
      </c>
      <c r="D10" s="5">
        <v>3.6961</v>
      </c>
    </row>
    <row r="11">
      <c r="A11" s="1">
        <v>512.0</v>
      </c>
      <c r="B11" s="4">
        <f t="shared" si="1"/>
        <v>3.2</v>
      </c>
      <c r="C11" s="5">
        <v>3.6352</v>
      </c>
      <c r="D11" s="5">
        <v>3.639</v>
      </c>
    </row>
    <row r="12">
      <c r="A12" s="1">
        <v>512.0</v>
      </c>
      <c r="B12" s="4">
        <f t="shared" si="1"/>
        <v>3.52</v>
      </c>
      <c r="C12" s="5">
        <v>3.5146</v>
      </c>
      <c r="D12" s="5">
        <v>3.6223</v>
      </c>
    </row>
    <row r="13">
      <c r="A13" s="1">
        <v>512.0</v>
      </c>
      <c r="B13" s="4">
        <f t="shared" si="1"/>
        <v>3.84</v>
      </c>
      <c r="C13" s="5">
        <v>3.617</v>
      </c>
      <c r="D13" s="5">
        <v>3.587</v>
      </c>
    </row>
    <row r="14">
      <c r="A14" s="1">
        <v>512.0</v>
      </c>
      <c r="B14" s="4">
        <f t="shared" si="1"/>
        <v>4.16</v>
      </c>
      <c r="C14" s="5">
        <v>3.4517</v>
      </c>
      <c r="D14" s="5">
        <v>3.5709</v>
      </c>
    </row>
    <row r="15">
      <c r="A15" s="1">
        <v>512.0</v>
      </c>
      <c r="B15" s="4">
        <f t="shared" si="1"/>
        <v>4.48</v>
      </c>
      <c r="C15" s="5">
        <v>3.428</v>
      </c>
      <c r="D15" s="5">
        <v>3.5572</v>
      </c>
    </row>
    <row r="16">
      <c r="A16" s="1">
        <v>512.0</v>
      </c>
      <c r="B16" s="4">
        <f t="shared" si="1"/>
        <v>4.8</v>
      </c>
      <c r="C16" s="5">
        <v>3.4357</v>
      </c>
      <c r="D16" s="5">
        <v>3.5491</v>
      </c>
    </row>
    <row r="17">
      <c r="C17" s="5"/>
      <c r="D17" s="5"/>
    </row>
    <row r="18">
      <c r="C18" s="5"/>
      <c r="D18" s="5"/>
    </row>
    <row r="19">
      <c r="C19" s="5"/>
      <c r="D19" s="5"/>
    </row>
    <row r="20">
      <c r="C20" s="5"/>
      <c r="D20" s="5"/>
    </row>
    <row r="21">
      <c r="C21" s="5"/>
      <c r="D21" s="5"/>
    </row>
    <row r="22">
      <c r="C22" s="5"/>
      <c r="D22" s="5"/>
    </row>
    <row r="23">
      <c r="C23" s="5"/>
      <c r="D23" s="5"/>
    </row>
    <row r="24">
      <c r="C24" s="5"/>
      <c r="D24" s="5"/>
    </row>
    <row r="25">
      <c r="C25" s="5"/>
      <c r="D25" s="5"/>
    </row>
    <row r="26">
      <c r="C26" s="5"/>
      <c r="D26" s="5"/>
    </row>
    <row r="27">
      <c r="C27" s="5"/>
      <c r="D27" s="5"/>
    </row>
    <row r="28">
      <c r="C28" s="5"/>
      <c r="D28" s="5"/>
    </row>
    <row r="29">
      <c r="C29" s="5"/>
      <c r="D29" s="5"/>
    </row>
    <row r="30">
      <c r="C30" s="5"/>
      <c r="D30" s="5"/>
    </row>
    <row r="31">
      <c r="C31" s="5"/>
      <c r="D31" s="5"/>
    </row>
    <row r="32">
      <c r="C32" s="5"/>
      <c r="D32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</row>
    <row r="2">
      <c r="A2" s="1">
        <v>750.0</v>
      </c>
      <c r="B2" s="1">
        <v>0.32</v>
      </c>
      <c r="C2" s="1">
        <v>5.6807</v>
      </c>
      <c r="D2" s="6">
        <v>4.9949</v>
      </c>
    </row>
    <row r="3">
      <c r="A3" s="1">
        <v>750.0</v>
      </c>
      <c r="B3" s="4">
        <f t="shared" ref="B3:B16" si="1">B2+0.32</f>
        <v>0.64</v>
      </c>
      <c r="C3" s="7">
        <v>4.8459</v>
      </c>
      <c r="D3" s="7">
        <v>4.5181</v>
      </c>
    </row>
    <row r="4">
      <c r="A4" s="1">
        <v>750.0</v>
      </c>
      <c r="B4" s="4">
        <f t="shared" si="1"/>
        <v>0.96</v>
      </c>
      <c r="C4" s="7">
        <v>4.5039</v>
      </c>
      <c r="D4" s="7">
        <v>4.2222</v>
      </c>
    </row>
    <row r="5">
      <c r="A5" s="1">
        <v>750.0</v>
      </c>
      <c r="B5" s="4">
        <f t="shared" si="1"/>
        <v>1.28</v>
      </c>
      <c r="C5" s="7">
        <v>4.1981</v>
      </c>
      <c r="D5" s="7">
        <v>4.0482</v>
      </c>
    </row>
    <row r="6">
      <c r="A6" s="1">
        <v>750.0</v>
      </c>
      <c r="B6" s="4">
        <f t="shared" si="1"/>
        <v>1.6</v>
      </c>
      <c r="C6" s="7">
        <v>4.047</v>
      </c>
      <c r="D6" s="7">
        <v>3.9246</v>
      </c>
    </row>
    <row r="7">
      <c r="A7" s="1">
        <v>750.0</v>
      </c>
      <c r="B7" s="4">
        <f t="shared" si="1"/>
        <v>1.92</v>
      </c>
      <c r="C7" s="7">
        <v>3.9488</v>
      </c>
      <c r="D7" s="7">
        <v>3.8352</v>
      </c>
    </row>
    <row r="8">
      <c r="A8" s="1">
        <v>750.0</v>
      </c>
      <c r="B8" s="4">
        <f t="shared" si="1"/>
        <v>2.24</v>
      </c>
      <c r="C8" s="7">
        <v>3.8171</v>
      </c>
      <c r="D8" s="7">
        <v>3.749</v>
      </c>
    </row>
    <row r="9">
      <c r="A9" s="1">
        <v>750.0</v>
      </c>
      <c r="B9" s="4">
        <f t="shared" si="1"/>
        <v>2.56</v>
      </c>
      <c r="C9" s="7">
        <v>3.7572</v>
      </c>
      <c r="D9" s="7">
        <v>3.6919</v>
      </c>
    </row>
    <row r="10">
      <c r="A10" s="1">
        <v>750.0</v>
      </c>
      <c r="B10" s="4">
        <f t="shared" si="1"/>
        <v>2.88</v>
      </c>
      <c r="C10" s="7">
        <v>3.6117</v>
      </c>
      <c r="D10" s="7">
        <v>3.6367</v>
      </c>
    </row>
    <row r="11">
      <c r="A11" s="1">
        <v>750.0</v>
      </c>
      <c r="B11" s="4">
        <f t="shared" si="1"/>
        <v>3.2</v>
      </c>
      <c r="C11" s="7">
        <v>3.5138</v>
      </c>
      <c r="D11" s="7">
        <v>3.5884</v>
      </c>
    </row>
    <row r="12">
      <c r="A12" s="1">
        <v>750.0</v>
      </c>
      <c r="B12" s="4">
        <f t="shared" si="1"/>
        <v>3.52</v>
      </c>
      <c r="C12" s="7">
        <v>3.4355</v>
      </c>
      <c r="D12" s="7">
        <v>3.5746</v>
      </c>
    </row>
    <row r="13">
      <c r="A13" s="1">
        <v>750.0</v>
      </c>
      <c r="B13" s="4">
        <f t="shared" si="1"/>
        <v>3.84</v>
      </c>
      <c r="C13" s="7">
        <v>3.5011</v>
      </c>
      <c r="D13" s="7">
        <v>3.54011</v>
      </c>
    </row>
    <row r="14">
      <c r="A14" s="1">
        <v>750.0</v>
      </c>
      <c r="B14" s="4">
        <f t="shared" si="1"/>
        <v>4.16</v>
      </c>
      <c r="C14" s="7">
        <v>3.3262</v>
      </c>
      <c r="D14" s="7">
        <v>3.5256</v>
      </c>
    </row>
    <row r="15">
      <c r="A15" s="1">
        <v>750.0</v>
      </c>
      <c r="B15" s="4">
        <f t="shared" si="1"/>
        <v>4.48</v>
      </c>
      <c r="C15" s="7">
        <v>3.2981</v>
      </c>
      <c r="D15" s="7">
        <v>3.5112</v>
      </c>
    </row>
    <row r="16">
      <c r="A16" s="1">
        <v>750.0</v>
      </c>
      <c r="B16" s="4">
        <f t="shared" si="1"/>
        <v>4.8</v>
      </c>
      <c r="C16" s="7">
        <v>3.3281</v>
      </c>
      <c r="D16" s="7">
        <v>3.4992</v>
      </c>
    </row>
    <row r="17">
      <c r="C17" s="5"/>
      <c r="D17" s="5"/>
    </row>
    <row r="18">
      <c r="C18" s="5"/>
      <c r="D18" s="5"/>
    </row>
    <row r="19">
      <c r="C19" s="5"/>
      <c r="D19" s="5"/>
    </row>
    <row r="20">
      <c r="C20" s="5"/>
      <c r="D20" s="5"/>
    </row>
    <row r="21">
      <c r="C21" s="5"/>
      <c r="D21" s="5"/>
    </row>
    <row r="22">
      <c r="C22" s="5"/>
      <c r="D22" s="5"/>
    </row>
    <row r="23">
      <c r="C23" s="5"/>
      <c r="D23" s="5"/>
    </row>
    <row r="24">
      <c r="C24" s="5"/>
      <c r="D24" s="5"/>
    </row>
    <row r="25">
      <c r="C25" s="5"/>
      <c r="D25" s="5"/>
    </row>
    <row r="26">
      <c r="C26" s="5"/>
      <c r="D26" s="5"/>
    </row>
    <row r="27">
      <c r="C27" s="5"/>
      <c r="D27" s="5"/>
    </row>
    <row r="28">
      <c r="C28" s="5"/>
      <c r="D28" s="5"/>
    </row>
    <row r="29">
      <c r="C29" s="5"/>
      <c r="D29" s="5"/>
    </row>
    <row r="30">
      <c r="C30" s="5"/>
      <c r="D30" s="5"/>
    </row>
    <row r="31">
      <c r="C31" s="5"/>
      <c r="D31" s="5"/>
    </row>
    <row r="32">
      <c r="C32" s="5"/>
      <c r="D32" s="5"/>
    </row>
  </sheetData>
  <drawing r:id="rId1"/>
</worksheet>
</file>