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understanding each variablefeat" sheetId="2" r:id="rId5"/>
    <sheet state="visible" name="Row Removals - maybe" sheetId="3" r:id="rId6"/>
    <sheet state="visible" name="Column P analysis" sheetId="4" r:id="rId7"/>
    <sheet state="visible" name="Column C analysis" sheetId="5" r:id="rId8"/>
    <sheet state="visible" name="Column T &amp; S analysis" sheetId="6" r:id="rId9"/>
  </sheets>
  <definedNames>
    <definedName hidden="1" localSheetId="0" name="_xlnm._FilterDatabase">data!$A$2:$V$684</definedName>
    <definedName hidden="1" localSheetId="2" name="_xlnm._FilterDatabase">'Row Removals - maybe'!$A$1:$V$22</definedName>
    <definedName hidden="1" localSheetId="3" name="_xlnm._FilterDatabase">'Column P analysis'!$A$2:$Z$684</definedName>
    <definedName hidden="1" localSheetId="4" name="_xlnm._FilterDatabase">'Column C analysis'!$A$1:$J$684</definedName>
    <definedName hidden="1" localSheetId="5" name="_xlnm._FilterDatabase">'Column T &amp; S analysis'!$A$1:$P$684</definedName>
  </definedNames>
  <calcPr/>
</workbook>
</file>

<file path=xl/sharedStrings.xml><?xml version="1.0" encoding="utf-8"?>
<sst xmlns="http://schemas.openxmlformats.org/spreadsheetml/2006/main" count="6478" uniqueCount="1512">
  <si>
    <t>Ticker of IPO</t>
  </si>
  <si>
    <t>Company Name</t>
  </si>
  <si>
    <t>Std Industry Classifier</t>
  </si>
  <si>
    <t>Offer price</t>
  </si>
  <si>
    <t>price range higher bound</t>
  </si>
  <si>
    <t>price range lower bound</t>
  </si>
  <si>
    <t>first day trading price</t>
  </si>
  <si>
    <t>days</t>
  </si>
  <si>
    <t>top tier dummy</t>
  </si>
  <si>
    <t>earnings per shares</t>
  </si>
  <si>
    <t>prioer nasdaq 15 days returns</t>
  </si>
  <si>
    <t>outstanding shares</t>
  </si>
  <si>
    <t>offering shares</t>
  </si>
  <si>
    <t>sales</t>
  </si>
  <si>
    <t>num of sentences</t>
  </si>
  <si>
    <t>num of words</t>
  </si>
  <si>
    <t>number of real words</t>
  </si>
  <si>
    <t>number of long sentences</t>
  </si>
  <si>
    <t>number of long words</t>
  </si>
  <si>
    <t>num of positive words</t>
  </si>
  <si>
    <t>num of negative words</t>
  </si>
  <si>
    <t>num of uncertain words</t>
  </si>
  <si>
    <t>I1</t>
  </si>
  <si>
    <t>I2</t>
  </si>
  <si>
    <t>I3</t>
  </si>
  <si>
    <t>P(IPO)</t>
  </si>
  <si>
    <t>P(H)</t>
  </si>
  <si>
    <t>P(L)</t>
  </si>
  <si>
    <t>P(1Day)</t>
  </si>
  <si>
    <t>C1</t>
  </si>
  <si>
    <t>C2</t>
  </si>
  <si>
    <t>C3</t>
  </si>
  <si>
    <t>C4</t>
  </si>
  <si>
    <t xml:space="preserve"> </t>
  </si>
  <si>
    <t>C6</t>
  </si>
  <si>
    <t>C7</t>
  </si>
  <si>
    <t>T1</t>
  </si>
  <si>
    <t>T2</t>
  </si>
  <si>
    <t>T3</t>
  </si>
  <si>
    <t>T4</t>
  </si>
  <si>
    <t>T5</t>
  </si>
  <si>
    <t>S1</t>
  </si>
  <si>
    <t>S2</t>
  </si>
  <si>
    <t>S3</t>
  </si>
  <si>
    <t>AATI</t>
  </si>
  <si>
    <t>ADVANCED ANALOGIC TECHNOLOGIES INC</t>
  </si>
  <si>
    <t>ABPI</t>
  </si>
  <si>
    <t>ACCENTIA BIOPHARMACEUTICALS INC</t>
  </si>
  <si>
    <t>ACAD</t>
  </si>
  <si>
    <t>ACADIA PHARMACEUTICALS INC</t>
  </si>
  <si>
    <t>ACHN</t>
  </si>
  <si>
    <t>ACHILLION PHARMACEUTICALS INC</t>
  </si>
  <si>
    <t>ACLI</t>
  </si>
  <si>
    <t xml:space="preserve">AMERICAN COMMERCIAL LINES INC. </t>
  </si>
  <si>
    <t>ACOM</t>
  </si>
  <si>
    <t xml:space="preserve">Ancestry.com Inc. </t>
  </si>
  <si>
    <t>ACOR</t>
  </si>
  <si>
    <t>ACORDA THERAPEUTICS INC</t>
  </si>
  <si>
    <t>ACRX</t>
  </si>
  <si>
    <t>ACELRX PHARMACEUTICALS INC</t>
  </si>
  <si>
    <t>-</t>
  </si>
  <si>
    <t>ACTV</t>
  </si>
  <si>
    <t>ACTIVE NETWORK INC</t>
  </si>
  <si>
    <t>ACW</t>
  </si>
  <si>
    <t>ACCURIDE CORP</t>
  </si>
  <si>
    <t>ADKU</t>
  </si>
  <si>
    <t>ADCARE HEALTH SYSTEMS, INC</t>
  </si>
  <si>
    <t>ADLS</t>
  </si>
  <si>
    <t>Advanced Life Sciences Holdings, Inc.</t>
  </si>
  <si>
    <t>ADZA</t>
  </si>
  <si>
    <t>ADEZA BIOMEDICAL CORP</t>
  </si>
  <si>
    <t>AFFY</t>
  </si>
  <si>
    <t>AFFYMAX INC</t>
  </si>
  <si>
    <t>AGAM</t>
  </si>
  <si>
    <t xml:space="preserve">AGA Medical Holdings, Inc. </t>
  </si>
  <si>
    <t>AH</t>
  </si>
  <si>
    <t xml:space="preserve">R1 RCM INC. </t>
  </si>
  <si>
    <t>AHII</t>
  </si>
  <si>
    <t>ANIMAL HEALTH HOLDINGS, INC.</t>
  </si>
  <si>
    <t>AIMC</t>
  </si>
  <si>
    <t xml:space="preserve">Altra Industrial Motion Corp. </t>
  </si>
  <si>
    <t>AIRV</t>
  </si>
  <si>
    <t>AIRVANA INC</t>
  </si>
  <si>
    <t>ALGT</t>
  </si>
  <si>
    <t xml:space="preserve">Allegiant Travel CO </t>
  </si>
  <si>
    <t>ALIM</t>
  </si>
  <si>
    <t xml:space="preserve">ALIMERA SCIENCES INC </t>
  </si>
  <si>
    <t>ALJ</t>
  </si>
  <si>
    <t xml:space="preserve">Alon USA Energy, Inc. </t>
  </si>
  <si>
    <t>ALLI</t>
  </si>
  <si>
    <t>ALLION HEALTHCARE INC</t>
  </si>
  <si>
    <t>ALNY</t>
  </si>
  <si>
    <t>ALNYLAM PHARMACEUTICALS, INC.</t>
  </si>
  <si>
    <t>ALTU</t>
  </si>
  <si>
    <t xml:space="preserve">Altus Pharmaceuticals Inc. </t>
  </si>
  <si>
    <t>ALXA</t>
  </si>
  <si>
    <t xml:space="preserve">Alexza Pharmaceuticals Inc. </t>
  </si>
  <si>
    <t>AMBA</t>
  </si>
  <si>
    <t xml:space="preserve">AMBARELLA INC </t>
  </si>
  <si>
    <t>AMIS</t>
  </si>
  <si>
    <t>AMIS HOLDINGS INC</t>
  </si>
  <si>
    <t>AMRC</t>
  </si>
  <si>
    <t>Ameresco, Inc.</t>
  </si>
  <si>
    <t>ANAC</t>
  </si>
  <si>
    <t>Anacor Pharmaceuticals, Inc.</t>
  </si>
  <si>
    <t>ANFI</t>
  </si>
  <si>
    <t xml:space="preserve">Amira Nature Foods Ltd. </t>
  </si>
  <si>
    <t>ANGI</t>
  </si>
  <si>
    <t xml:space="preserve">Angie's List, Inc. </t>
  </si>
  <si>
    <t>ANGO</t>
  </si>
  <si>
    <t>ANGIODYNAMICS INC</t>
  </si>
  <si>
    <t>AONE</t>
  </si>
  <si>
    <t>B456 SYSTEMS, INC. </t>
  </si>
  <si>
    <t>AOSL</t>
  </si>
  <si>
    <t>ALPHA &amp; OMEGA SEMICONDUCTOR Ltd</t>
  </si>
  <si>
    <t>APEI</t>
  </si>
  <si>
    <t>AMERICAN PUBLIC EDUCATION INC</t>
  </si>
  <si>
    <t>APKT</t>
  </si>
  <si>
    <t>ACME PACKET INC</t>
  </si>
  <si>
    <t>ARAY</t>
  </si>
  <si>
    <t>ACCURAY INC CIK</t>
  </si>
  <si>
    <t>ARBX</t>
  </si>
  <si>
    <t>ARBINET Corp</t>
  </si>
  <si>
    <t>ARCL</t>
  </si>
  <si>
    <t>Archipelago Learning, Inc.</t>
  </si>
  <si>
    <t>ARCO</t>
  </si>
  <si>
    <t xml:space="preserve">Arcos Dorados Holdings Inc. </t>
  </si>
  <si>
    <t>AREX</t>
  </si>
  <si>
    <t>Approach Resources Inc</t>
  </si>
  <si>
    <t>ARII</t>
  </si>
  <si>
    <t xml:space="preserve">American Railcar Industries, Inc. </t>
  </si>
  <si>
    <t>ARP</t>
  </si>
  <si>
    <t>ARC DOCUMENT SOLUTIONS, INC.</t>
  </si>
  <si>
    <t>ARST</t>
  </si>
  <si>
    <t xml:space="preserve">ArcSight Inc </t>
  </si>
  <si>
    <t>ARTE</t>
  </si>
  <si>
    <t>ARTES MEDICAL INC</t>
  </si>
  <si>
    <t>ARUN</t>
  </si>
  <si>
    <t>ARUBA NETWORKS, INC.</t>
  </si>
  <si>
    <t>ASPV</t>
  </si>
  <si>
    <t>Aspreva Pharmaceuticals CORP</t>
  </si>
  <si>
    <t>ATEC</t>
  </si>
  <si>
    <t>Alphatec Holdings, Inc. </t>
  </si>
  <si>
    <t>ATHN</t>
  </si>
  <si>
    <t>ATHENAHEALTH INC</t>
  </si>
  <si>
    <t>ATRC</t>
  </si>
  <si>
    <t>AtriCure, Inc.</t>
  </si>
  <si>
    <t>AUXL</t>
  </si>
  <si>
    <t xml:space="preserve">AUXILIUM PHARMACEUTICALS INC </t>
  </si>
  <si>
    <t>AVAV</t>
  </si>
  <si>
    <t xml:space="preserve">AeroVironment Inc </t>
  </si>
  <si>
    <t>AVEO</t>
  </si>
  <si>
    <t>AVEO PHARMACEUTICALS INC</t>
  </si>
  <si>
    <t>AVGO</t>
  </si>
  <si>
    <t xml:space="preserve">Broadcom Ltd </t>
  </si>
  <si>
    <t>AVNC</t>
  </si>
  <si>
    <t>MiddleBrook Pharmaceuticals, Inc.</t>
  </si>
  <si>
    <t>AVR</t>
  </si>
  <si>
    <t>AVENTINE RENEWABLE ENERGY HOLDINGS INC</t>
  </si>
  <si>
    <t>AVRX</t>
  </si>
  <si>
    <t>AVALON PHARMACEUTICALS INC</t>
  </si>
  <si>
    <t>AWAY</t>
  </si>
  <si>
    <t>HOMEAWAY INC</t>
  </si>
  <si>
    <t>AWK</t>
  </si>
  <si>
    <t>American Water Works Company, Inc.</t>
  </si>
  <si>
    <t>AYR</t>
  </si>
  <si>
    <t xml:space="preserve">Aircastle LTD </t>
  </si>
  <si>
    <t>BAGL</t>
  </si>
  <si>
    <t>EINSTEIN NOAH RESTAURANT GROUP INC</t>
  </si>
  <si>
    <t>BAH</t>
  </si>
  <si>
    <t>Booz Allen Hamilton Holding Corp</t>
  </si>
  <si>
    <t>BALT</t>
  </si>
  <si>
    <t xml:space="preserve">Baltic Trading Ltd </t>
  </si>
  <si>
    <t>BARE</t>
  </si>
  <si>
    <t>BARE ESCENTUALS INC</t>
  </si>
  <si>
    <t>BAS</t>
  </si>
  <si>
    <t>BASIC ENERGY SERVICES INC</t>
  </si>
  <si>
    <t>BBBB</t>
  </si>
  <si>
    <t>BLACKBOARD INC</t>
  </si>
  <si>
    <t>BBG</t>
  </si>
  <si>
    <t>BILL BARRETT CORP</t>
  </si>
  <si>
    <t>BBND</t>
  </si>
  <si>
    <t xml:space="preserve">BigBand Networks, Inc. </t>
  </si>
  <si>
    <t>BBRG</t>
  </si>
  <si>
    <t xml:space="preserve">Bravo Brio Restaurant Group, Inc. </t>
  </si>
  <si>
    <t>BBW</t>
  </si>
  <si>
    <t>BUILD A BEAR WORKSHOP INC</t>
  </si>
  <si>
    <t>BCOV</t>
  </si>
  <si>
    <t>BRIGHTCOVE INC</t>
  </si>
  <si>
    <t>BDAY</t>
  </si>
  <si>
    <t>CELEBRATE EXPRESS, INC</t>
  </si>
  <si>
    <t>BDE</t>
  </si>
  <si>
    <t xml:space="preserve">Bois d Arc Energy, Inc. </t>
  </si>
  <si>
    <t>BEAT</t>
  </si>
  <si>
    <t xml:space="preserve">CardioNet, Inc. </t>
  </si>
  <si>
    <t>BECN</t>
  </si>
  <si>
    <t>BEACON ROOFING SUPPLY INC</t>
  </si>
  <si>
    <t>BFAM</t>
  </si>
  <si>
    <t xml:space="preserve">BRIGHT HORIZONS FAMILY SOLUTIONS INC. </t>
  </si>
  <si>
    <t>BFRM</t>
  </si>
  <si>
    <t>BIOFORM MEDICAL INC</t>
  </si>
  <si>
    <t>BHRT</t>
  </si>
  <si>
    <t>U.S. Stem Cell, Inc.</t>
  </si>
  <si>
    <t>BIOD</t>
  </si>
  <si>
    <t>ALBIREO PHARMA, INC.</t>
  </si>
  <si>
    <t>BIOF</t>
  </si>
  <si>
    <t>Green Brick Partners, Inc.</t>
  </si>
  <si>
    <t>BKC</t>
  </si>
  <si>
    <t>Burger King Holdings Inc</t>
  </si>
  <si>
    <t>BKRS</t>
  </si>
  <si>
    <t>BAKERS FOOTWEAR GROUP INC</t>
  </si>
  <si>
    <t>BLMN</t>
  </si>
  <si>
    <t xml:space="preserve">Bloomin' Brands, Inc. </t>
  </si>
  <si>
    <t>BLOG</t>
  </si>
  <si>
    <t>BladeLogic, Inc</t>
  </si>
  <si>
    <t>BLSW</t>
  </si>
  <si>
    <t>Bridgeline Digital, Inc.</t>
  </si>
  <si>
    <t>BLT</t>
  </si>
  <si>
    <t>BLOUNT INTERNATIONAL INC</t>
  </si>
  <si>
    <t>BMTI</t>
  </si>
  <si>
    <t xml:space="preserve">BIOMIMETIC THERAPEUTICS, INC. </t>
  </si>
  <si>
    <t>BNNY</t>
  </si>
  <si>
    <t>Annie's Inc</t>
  </si>
  <si>
    <t>BODY</t>
  </si>
  <si>
    <t>BODY CENTRAL CORP</t>
  </si>
  <si>
    <t>BOX</t>
  </si>
  <si>
    <t>SEACUBE CONTAINER LEASING LTD.</t>
  </si>
  <si>
    <t>BPI</t>
  </si>
  <si>
    <t xml:space="preserve">Bridgepoint Education Inc </t>
  </si>
  <si>
    <t>BRNC</t>
  </si>
  <si>
    <t>Bronco Drilling Company, Inc.</t>
  </si>
  <si>
    <t>BSFT</t>
  </si>
  <si>
    <t>BROADSOFT, INC</t>
  </si>
  <si>
    <t>BTRX</t>
  </si>
  <si>
    <t>BARRIER THERAPEUTICS INC</t>
  </si>
  <si>
    <t>BUN</t>
  </si>
  <si>
    <t>PARENT CO</t>
  </si>
  <si>
    <t>BV</t>
  </si>
  <si>
    <t>Bazaarvoice Inc</t>
  </si>
  <si>
    <t>BWLD</t>
  </si>
  <si>
    <t>BUFFALO WILD WINGS INC</t>
  </si>
  <si>
    <t>BWTR</t>
  </si>
  <si>
    <t>Basin Water, Inc.</t>
  </si>
  <si>
    <t>BWY</t>
  </si>
  <si>
    <t xml:space="preserve">BWAY Holding CO </t>
  </si>
  <si>
    <t>CAB</t>
  </si>
  <si>
    <t>CABELAS INC</t>
  </si>
  <si>
    <t>CABG</t>
  </si>
  <si>
    <t>CABG MEDICAL INC</t>
  </si>
  <si>
    <t>CADX</t>
  </si>
  <si>
    <t>CADENCE PHARMACEUTICALS INC</t>
  </si>
  <si>
    <t>CALD</t>
  </si>
  <si>
    <t>CALLIDUS SOFTWARE INC</t>
  </si>
  <si>
    <t>CALL</t>
  </si>
  <si>
    <t>FUZEBOX SOFTWARE CO</t>
  </si>
  <si>
    <t>CALX</t>
  </si>
  <si>
    <t>CALIX, INC </t>
  </si>
  <si>
    <t>CAP</t>
  </si>
  <si>
    <t xml:space="preserve">CAI International, Inc. </t>
  </si>
  <si>
    <t>CARB</t>
  </si>
  <si>
    <t>Carbonite Inc</t>
  </si>
  <si>
    <t>CATM</t>
  </si>
  <si>
    <t>CARDTRONICS INC</t>
  </si>
  <si>
    <t>CBEY</t>
  </si>
  <si>
    <t xml:space="preserve">CBEYOND, INC. </t>
  </si>
  <si>
    <t>CBOU</t>
  </si>
  <si>
    <t>Caribou Coffee Company, Inc.</t>
  </si>
  <si>
    <t>CCO</t>
  </si>
  <si>
    <t>Clear Channel Outdoor Holdings, Inc.</t>
  </si>
  <si>
    <t>CDL</t>
  </si>
  <si>
    <t>CITADEL BROADCASTING CORP</t>
  </si>
  <si>
    <t>CDM</t>
  </si>
  <si>
    <t xml:space="preserve">China Century Dragon Media, Inc. </t>
  </si>
  <si>
    <t>CE</t>
  </si>
  <si>
    <t xml:space="preserve">Celanese Corp </t>
  </si>
  <si>
    <t>CELM</t>
  </si>
  <si>
    <t>CHINA ELECTRIC MOTOR, INC.</t>
  </si>
  <si>
    <t>CEMP</t>
  </si>
  <si>
    <t xml:space="preserve">CEMPRA, INC. </t>
  </si>
  <si>
    <t>CENF</t>
  </si>
  <si>
    <t>CENTRAL FREIGHT LINES INC</t>
  </si>
  <si>
    <t>CERE</t>
  </si>
  <si>
    <t>Ceres, Inc.</t>
  </si>
  <si>
    <t>CF</t>
  </si>
  <si>
    <t>CF Industries Holdings, Inc.</t>
  </si>
  <si>
    <t>CFX</t>
  </si>
  <si>
    <t xml:space="preserve">Colfax CORP </t>
  </si>
  <si>
    <t>CGTK</t>
  </si>
  <si>
    <t>ANESIVA, INC.</t>
  </si>
  <si>
    <t>CHEF</t>
  </si>
  <si>
    <t xml:space="preserve">Chefs' Warehouse, Inc. </t>
  </si>
  <si>
    <t>CIL</t>
  </si>
  <si>
    <t>China Intelligent Lighting &amp; Electronics, Inc.</t>
  </si>
  <si>
    <t>CLAY</t>
  </si>
  <si>
    <t>CLAYTON HOLDINGS INC</t>
  </si>
  <si>
    <t>CLD</t>
  </si>
  <si>
    <t xml:space="preserve">CLOUD PEAK ENERGY INC. </t>
  </si>
  <si>
    <t>CLU</t>
  </si>
  <si>
    <t xml:space="preserve">Cellu Tissue Holdings, Inc. </t>
  </si>
  <si>
    <t>CLUB</t>
  </si>
  <si>
    <t>TOWN SPORTS INTERNATIONAL HOLDINGS INC</t>
  </si>
  <si>
    <t>CLWR</t>
  </si>
  <si>
    <t xml:space="preserve">Clearwire Corp </t>
  </si>
  <si>
    <t>CML</t>
  </si>
  <si>
    <t>COMPELLENT TECHNOLOGIES INC</t>
  </si>
  <si>
    <t>CMP</t>
  </si>
  <si>
    <t>COMPASS MINERALS INTERNATIONAL INC</t>
  </si>
  <si>
    <t>CNSL</t>
  </si>
  <si>
    <t>Consolidated Communications Holdings, Inc.</t>
  </si>
  <si>
    <t>CNVO</t>
  </si>
  <si>
    <t>Convio, Inc.</t>
  </si>
  <si>
    <t>CNVX</t>
  </si>
  <si>
    <t>MICROMET, INC.</t>
  </si>
  <si>
    <t>COGT</t>
  </si>
  <si>
    <t>Cogent, inc.</t>
  </si>
  <si>
    <t>COLY</t>
  </si>
  <si>
    <t>Coley Pharmaceutical Group, Inc.</t>
  </si>
  <si>
    <t>COMV</t>
  </si>
  <si>
    <t xml:space="preserve">COMVERGE, INC. </t>
  </si>
  <si>
    <t>CONN</t>
  </si>
  <si>
    <t>CONNS INC</t>
  </si>
  <si>
    <t>CONR</t>
  </si>
  <si>
    <t>CONOR MEDSYSTEMS INC</t>
  </si>
  <si>
    <t>CORT</t>
  </si>
  <si>
    <t xml:space="preserve">CORCEPT THERAPEUTICS INC </t>
  </si>
  <si>
    <t>CPII</t>
  </si>
  <si>
    <t>CPI INTERNATIONAL, INC.</t>
  </si>
  <si>
    <t>CPIX</t>
  </si>
  <si>
    <t>CUMBERLAND PHARMACEUTICALS INC</t>
  </si>
  <si>
    <t>CPX</t>
  </si>
  <si>
    <t xml:space="preserve">SPN Fairway Acquisition, Inc. </t>
  </si>
  <si>
    <t>CRDC</t>
  </si>
  <si>
    <t>DEXTERA SURGICAL INC</t>
  </si>
  <si>
    <t>CREL</t>
  </si>
  <si>
    <t>COREL CORP</t>
  </si>
  <si>
    <t>CRI</t>
  </si>
  <si>
    <t>CARTERS INC</t>
  </si>
  <si>
    <t>CRMH</t>
  </si>
  <si>
    <t>Majestic Capital, Ltd.</t>
  </si>
  <si>
    <t>CROX</t>
  </si>
  <si>
    <t>Crocs, Inc.</t>
  </si>
  <si>
    <t>CRU</t>
  </si>
  <si>
    <t>CRUDE CARRIERS CORP.</t>
  </si>
  <si>
    <t>CRYO</t>
  </si>
  <si>
    <t>CRYOCOR INC</t>
  </si>
  <si>
    <t>CSCD</t>
  </si>
  <si>
    <t>CASCADE MICROTECH INC</t>
  </si>
  <si>
    <t>CSIQ</t>
  </si>
  <si>
    <t>Canadian Solar Inc.</t>
  </si>
  <si>
    <t>CSTE</t>
  </si>
  <si>
    <t>Caesarstone Ltd.</t>
  </si>
  <si>
    <t>CTCT</t>
  </si>
  <si>
    <t>Constant Contact, Inc.</t>
  </si>
  <si>
    <t>CTP</t>
  </si>
  <si>
    <t>CTPARTNERS EXECUTIVE SEARCH INC.</t>
  </si>
  <si>
    <t>CTRN</t>
  </si>
  <si>
    <t>Citi Trends Inc</t>
  </si>
  <si>
    <t>CVGI</t>
  </si>
  <si>
    <t>Commercial Vehicle Group, Inc.</t>
  </si>
  <si>
    <t>CVI</t>
  </si>
  <si>
    <t xml:space="preserve">CVR ENERGY INC </t>
  </si>
  <si>
    <t>CXO</t>
  </si>
  <si>
    <t xml:space="preserve">CONCHO RESOURCES INC </t>
  </si>
  <si>
    <t>CYNO</t>
  </si>
  <si>
    <t>CYNOSURE INC</t>
  </si>
  <si>
    <t>CYTK</t>
  </si>
  <si>
    <t>CYTOKINETICS INC</t>
  </si>
  <si>
    <t>CZR</t>
  </si>
  <si>
    <t>CAESARS ENTERTAINMENT Corp</t>
  </si>
  <si>
    <t>DBTK</t>
  </si>
  <si>
    <t>Double-Take Software, Inc.</t>
  </si>
  <si>
    <t>DCIN</t>
  </si>
  <si>
    <t xml:space="preserve">Digital Cinema Destinations Corp. </t>
  </si>
  <si>
    <t>DCP</t>
  </si>
  <si>
    <t xml:space="preserve">DYNCORP INTERNATIONAL INC. </t>
  </si>
  <si>
    <t>DDMG</t>
  </si>
  <si>
    <t xml:space="preserve">Digital Domain Media Group, Inc. </t>
  </si>
  <si>
    <t>DDUP</t>
  </si>
  <si>
    <t>Data Domain, Inc. </t>
  </si>
  <si>
    <t>DEEP</t>
  </si>
  <si>
    <t xml:space="preserve">Superior Offshore International Inc. </t>
  </si>
  <si>
    <t>DEIX</t>
  </si>
  <si>
    <t xml:space="preserve">DEI Holdings, Inc. </t>
  </si>
  <si>
    <t>DEX</t>
  </si>
  <si>
    <t xml:space="preserve">DEX MEDIA INC </t>
  </si>
  <si>
    <t>DG</t>
  </si>
  <si>
    <t>DOLLAR GENERAL CORP</t>
  </si>
  <si>
    <t>DHX</t>
  </si>
  <si>
    <t>DHI GROUP, INC.</t>
  </si>
  <si>
    <t>DIVX</t>
  </si>
  <si>
    <t>DIVX INC</t>
  </si>
  <si>
    <t>DK</t>
  </si>
  <si>
    <t xml:space="preserve">Delek US Holdings, Inc. </t>
  </si>
  <si>
    <t>DLB</t>
  </si>
  <si>
    <t xml:space="preserve">Dolby Laboratories, Inc. </t>
  </si>
  <si>
    <t>6794, 3861, 3663, 7819</t>
  </si>
  <si>
    <t>DM</t>
  </si>
  <si>
    <t>Dolan Co. </t>
  </si>
  <si>
    <t>DMAN</t>
  </si>
  <si>
    <t>DemandTec, Inc.</t>
  </si>
  <si>
    <t>DMD</t>
  </si>
  <si>
    <t xml:space="preserve">LEAF GROUP LTD. </t>
  </si>
  <si>
    <t>DMED</t>
  </si>
  <si>
    <t xml:space="preserve">D. MEDICAL INDUSTRIES LTD. </t>
  </si>
  <si>
    <t>DMND</t>
  </si>
  <si>
    <t>Diamond Foods Inc</t>
  </si>
  <si>
    <t>DNKN</t>
  </si>
  <si>
    <t xml:space="preserve">DUNKIN' BRANDS GROUP, INC. </t>
  </si>
  <si>
    <t>DOLE</t>
  </si>
  <si>
    <t>DOLE FOOD CO INC</t>
  </si>
  <si>
    <t>DPZ</t>
  </si>
  <si>
    <t xml:space="preserve">DOMINOS PIZZA INC </t>
  </si>
  <si>
    <t>DRC</t>
  </si>
  <si>
    <t>Dresser-Rand Group Inc.</t>
  </si>
  <si>
    <t>DRTX</t>
  </si>
  <si>
    <t>Durata Therapeutics, Inc.</t>
  </si>
  <si>
    <t>DSUP</t>
  </si>
  <si>
    <t xml:space="preserve">DAYTON SUPERIOR CORP </t>
  </si>
  <si>
    <t>DSW</t>
  </si>
  <si>
    <t xml:space="preserve">DSW Inc. </t>
  </si>
  <si>
    <t>DTSI</t>
  </si>
  <si>
    <t>DTS, INC.</t>
  </si>
  <si>
    <t>3651, 6794, 7819</t>
  </si>
  <si>
    <t>DVAX</t>
  </si>
  <si>
    <t>DYNAVAX TECHNOLOGIES CORP</t>
  </si>
  <si>
    <t>DVOX</t>
  </si>
  <si>
    <t>DynaVox Inc.</t>
  </si>
  <si>
    <t>DVR</t>
  </si>
  <si>
    <t>Cal Dive International, Inc.</t>
  </si>
  <si>
    <t>DWA</t>
  </si>
  <si>
    <t>DreamWorks Animation, LLC</t>
  </si>
  <si>
    <t>DWRE</t>
  </si>
  <si>
    <t>Demandware Inc</t>
  </si>
  <si>
    <t>DWRI</t>
  </si>
  <si>
    <t>DESIGN WITHIN REACH INC</t>
  </si>
  <si>
    <t>DXCM</t>
  </si>
  <si>
    <t>DEXCOM INC</t>
  </si>
  <si>
    <t>DYP</t>
  </si>
  <si>
    <t>DUOYUAN PRINTING, INC.</t>
  </si>
  <si>
    <t>EBS</t>
  </si>
  <si>
    <t xml:space="preserve">Emergent BioSolutions Inc. </t>
  </si>
  <si>
    <t>ECHO</t>
  </si>
  <si>
    <t xml:space="preserve">Echo Global Logistics, Inc. </t>
  </si>
  <si>
    <t>ECYT</t>
  </si>
  <si>
    <t xml:space="preserve">ECOTALITY, INC. </t>
  </si>
  <si>
    <t>EDG</t>
  </si>
  <si>
    <t xml:space="preserve">Edgen Group Inc. </t>
  </si>
  <si>
    <t>EDMC</t>
  </si>
  <si>
    <t>EDUCATION MANAGEMENT Corp</t>
  </si>
  <si>
    <t>EEEE</t>
  </si>
  <si>
    <t>EDUCATE INC</t>
  </si>
  <si>
    <t>EGLT</t>
  </si>
  <si>
    <t>Eagle Test Systems, Inc. </t>
  </si>
  <si>
    <t>ELMD</t>
  </si>
  <si>
    <t xml:space="preserve">Electromed, Inc. </t>
  </si>
  <si>
    <t>ELOQ</t>
  </si>
  <si>
    <t>Eloqua, Inc.</t>
  </si>
  <si>
    <t>EM</t>
  </si>
  <si>
    <t xml:space="preserve">Change Healthcare Holdings, Inc. </t>
  </si>
  <si>
    <t>EMAG</t>
  </si>
  <si>
    <t>EMAGEON INC</t>
  </si>
  <si>
    <t>ENPH</t>
  </si>
  <si>
    <t>Enphase Energy, Inc.</t>
  </si>
  <si>
    <t>ENSG</t>
  </si>
  <si>
    <t>ENSIGN GROUP, INC</t>
  </si>
  <si>
    <t>ENTA</t>
  </si>
  <si>
    <t>ENANTA PHARMACEUTICALS INC</t>
  </si>
  <si>
    <t>ENTR</t>
  </si>
  <si>
    <t>ENTROPIC COMMUNICATIONS INC</t>
  </si>
  <si>
    <t>ENV</t>
  </si>
  <si>
    <t xml:space="preserve">ENVESTNET, INC. </t>
  </si>
  <si>
    <t>EPAM</t>
  </si>
  <si>
    <t>EPAM Systems, Inc.</t>
  </si>
  <si>
    <t>EPOC</t>
  </si>
  <si>
    <t>EPOCRATES INC</t>
  </si>
  <si>
    <t>ERII</t>
  </si>
  <si>
    <t>Energy Recovery, Inc.</t>
  </si>
  <si>
    <t>ESEA</t>
  </si>
  <si>
    <t xml:space="preserve">EUROSEAS LTD. </t>
  </si>
  <si>
    <t>ETRM</t>
  </si>
  <si>
    <t xml:space="preserve">EnteroMedics Inc </t>
  </si>
  <si>
    <t>EURX</t>
  </si>
  <si>
    <t xml:space="preserve">EURAND N.V. </t>
  </si>
  <si>
    <t>EVVV</t>
  </si>
  <si>
    <t>ev3 Inc.</t>
  </si>
  <si>
    <t>EXA</t>
  </si>
  <si>
    <t>EXA CORP</t>
  </si>
  <si>
    <t>EXAM</t>
  </si>
  <si>
    <t xml:space="preserve">ExamWorks Group, Inc. </t>
  </si>
  <si>
    <t>EXLS</t>
  </si>
  <si>
    <t>ExlService Holdings, Inc.</t>
  </si>
  <si>
    <t>EXPR</t>
  </si>
  <si>
    <t>EXPRESS, INC.</t>
  </si>
  <si>
    <t>EYET</t>
  </si>
  <si>
    <t>EYETECH PHARMACEUTICALS INC</t>
  </si>
  <si>
    <t>FACE</t>
  </si>
  <si>
    <t>PHYSICIANS FORMULA HOLDINGS, INC</t>
  </si>
  <si>
    <t>FANG</t>
  </si>
  <si>
    <t xml:space="preserve">Diamondback Energy, Inc. </t>
  </si>
  <si>
    <t>FB</t>
  </si>
  <si>
    <t>Facebook Inc</t>
  </si>
  <si>
    <t>FCL</t>
  </si>
  <si>
    <t>Alpha Natural Resources, Inc.</t>
  </si>
  <si>
    <t>FFN</t>
  </si>
  <si>
    <t>FriendFinder Networks Inc. </t>
  </si>
  <si>
    <t>FIO</t>
  </si>
  <si>
    <t>FUSION-IO, INC.</t>
  </si>
  <si>
    <t>FIRE</t>
  </si>
  <si>
    <t>SOURCEFIRE INC</t>
  </si>
  <si>
    <t>FIVE</t>
  </si>
  <si>
    <t xml:space="preserve">FIVE BELOW, INC </t>
  </si>
  <si>
    <t>FLT</t>
  </si>
  <si>
    <t xml:space="preserve">FLEETCOR TECHNOLOGIES INC </t>
  </si>
  <si>
    <t>FLTX</t>
  </si>
  <si>
    <t>Fleetmatics Group Ltd</t>
  </si>
  <si>
    <t>FN</t>
  </si>
  <si>
    <t>Fabrinet </t>
  </si>
  <si>
    <t>FNET</t>
  </si>
  <si>
    <t xml:space="preserve">Fortunet, Inc. </t>
  </si>
  <si>
    <t>FOLD</t>
  </si>
  <si>
    <t>AMICUS THERAPEUTICS INC</t>
  </si>
  <si>
    <t>FOXH</t>
  </si>
  <si>
    <t>FOXHOLLOW TECHNOLOGIES, INC</t>
  </si>
  <si>
    <t>FRAN</t>
  </si>
  <si>
    <t>Francesca's Holdings CORP</t>
  </si>
  <si>
    <t>FRP</t>
  </si>
  <si>
    <t xml:space="preserve">FAIRPOINT COMMUNICATIONS INC </t>
  </si>
  <si>
    <t>FSL</t>
  </si>
  <si>
    <t>Freescale Semiconductor, Ltd.</t>
  </si>
  <si>
    <t>FSLR</t>
  </si>
  <si>
    <t>FIRST SOLAR, INC.</t>
  </si>
  <si>
    <t>FSTC</t>
  </si>
  <si>
    <t>FASTCLICK INC</t>
  </si>
  <si>
    <t>FTD</t>
  </si>
  <si>
    <t>FTD Group, Inc.</t>
  </si>
  <si>
    <t>FTNT</t>
  </si>
  <si>
    <t>FORTINET INC</t>
  </si>
  <si>
    <t>FUQI</t>
  </si>
  <si>
    <t>FUQI INTERNATIONAL, INC.</t>
  </si>
  <si>
    <t>G</t>
  </si>
  <si>
    <t xml:space="preserve">Genpact LTD </t>
  </si>
  <si>
    <t>GASS</t>
  </si>
  <si>
    <t>StealthGas Inc.</t>
  </si>
  <si>
    <t>GEVO</t>
  </si>
  <si>
    <t xml:space="preserve">Gevo, Inc. </t>
  </si>
  <si>
    <t>GGL</t>
  </si>
  <si>
    <t xml:space="preserve">Goodman Global Inc </t>
  </si>
  <si>
    <t>GGS</t>
  </si>
  <si>
    <t xml:space="preserve">Global Geophysical Services Inc </t>
  </si>
  <si>
    <t>GGXY</t>
  </si>
  <si>
    <t>GOLF GALAXY, INC.</t>
  </si>
  <si>
    <t>GHDX</t>
  </si>
  <si>
    <t xml:space="preserve">GENOMIC HEALTH INC </t>
  </si>
  <si>
    <t>GKIS</t>
  </si>
  <si>
    <t xml:space="preserve">PILGRIM'S PRIDE CORP OF GEORGIA, INC. </t>
  </si>
  <si>
    <t>GLOG</t>
  </si>
  <si>
    <t>GasLog Ltd.</t>
  </si>
  <si>
    <t>GLUU</t>
  </si>
  <si>
    <t>GLU MOBILE INC</t>
  </si>
  <si>
    <t>GMAN</t>
  </si>
  <si>
    <t>Gordmans Stores, Inc.</t>
  </si>
  <si>
    <t>GMED</t>
  </si>
  <si>
    <t>GLOBUS MEDICAL INC</t>
  </si>
  <si>
    <t>GMET</t>
  </si>
  <si>
    <t xml:space="preserve">GeoMet, Inc. </t>
  </si>
  <si>
    <t>GMTN</t>
  </si>
  <si>
    <t xml:space="preserve">GANDER MOUNTAIN CO </t>
  </si>
  <si>
    <t>GNMK</t>
  </si>
  <si>
    <t>GenMark Diagnostics, Inc.</t>
  </si>
  <si>
    <t>GNOM</t>
  </si>
  <si>
    <t xml:space="preserve">COMPLETE GENOMICS INC </t>
  </si>
  <si>
    <t>GNRC</t>
  </si>
  <si>
    <t>GENERAC HOLDINGS INC.</t>
  </si>
  <si>
    <t>GOLF</t>
  </si>
  <si>
    <t>GOLFSMITH INTERNATIONAL HOLDINGS INC</t>
  </si>
  <si>
    <t>GOOG</t>
  </si>
  <si>
    <t>GOOGLE INC.</t>
  </si>
  <si>
    <t>GRPN</t>
  </si>
  <si>
    <t>Groupon, Inc.</t>
  </si>
  <si>
    <t>GSAT</t>
  </si>
  <si>
    <t xml:space="preserve">Globalstar, Inc. </t>
  </si>
  <si>
    <t>GSE</t>
  </si>
  <si>
    <t xml:space="preserve">GSE Holding, Inc. </t>
  </si>
  <si>
    <t>GSL</t>
  </si>
  <si>
    <t>GLOBAL SIGNAL INC</t>
  </si>
  <si>
    <t>GTEC</t>
  </si>
  <si>
    <t>SOTERA DEFENSE SOLUTIONS, INC.</t>
  </si>
  <si>
    <t>GTOP</t>
  </si>
  <si>
    <t xml:space="preserve">GENITOPE CORP </t>
  </si>
  <si>
    <t>GTXI</t>
  </si>
  <si>
    <t>GTX INC</t>
  </si>
  <si>
    <t>GUID</t>
  </si>
  <si>
    <t>Guidance Software, Inc.</t>
  </si>
  <si>
    <t>GWAY</t>
  </si>
  <si>
    <t>GREENWAY MEDICAL TECHNOLOGIES INC</t>
  </si>
  <si>
    <t>GXDX</t>
  </si>
  <si>
    <t>GENOPTIX INC</t>
  </si>
  <si>
    <t>HCA</t>
  </si>
  <si>
    <t>HCA Holdings, Inc.</t>
  </si>
  <si>
    <t>HCCI</t>
  </si>
  <si>
    <t xml:space="preserve">Heritage-Crystal Clean, Inc. </t>
  </si>
  <si>
    <t>HEES</t>
  </si>
  <si>
    <t xml:space="preserve">H&amp;E Equipment Services, Inc. </t>
  </si>
  <si>
    <t>HEM</t>
  </si>
  <si>
    <t>HEMOSENSE INC</t>
  </si>
  <si>
    <t>HERO</t>
  </si>
  <si>
    <t>HERCULES OFFSHORE, INC.</t>
  </si>
  <si>
    <t>HGG</t>
  </si>
  <si>
    <t>hhgregg, Inc.</t>
  </si>
  <si>
    <t>HIRE</t>
  </si>
  <si>
    <t>HIRERIGHT INC</t>
  </si>
  <si>
    <t>HITT</t>
  </si>
  <si>
    <t>HITTITE MICROWAVE CORP</t>
  </si>
  <si>
    <t>HLYS</t>
  </si>
  <si>
    <t xml:space="preserve">Heelys, Inc. </t>
  </si>
  <si>
    <t>HNSN</t>
  </si>
  <si>
    <t>HANSEN MEDICAL INC</t>
  </si>
  <si>
    <t>HOO</t>
  </si>
  <si>
    <t>CASCAL N.V.</t>
  </si>
  <si>
    <t>HPJ</t>
  </si>
  <si>
    <t>Highpower International, Inc.</t>
  </si>
  <si>
    <t>HPTX</t>
  </si>
  <si>
    <t xml:space="preserve">HYPERION THERAPEUTICS INC </t>
  </si>
  <si>
    <t>HPY</t>
  </si>
  <si>
    <t>HEARTLAND PAYMENT SYSTEMS INC</t>
  </si>
  <si>
    <t>HRZ</t>
  </si>
  <si>
    <t xml:space="preserve">Horizon Lines, Inc. </t>
  </si>
  <si>
    <t>HS</t>
  </si>
  <si>
    <t xml:space="preserve">HealthSpring, Inc. </t>
  </si>
  <si>
    <t>HTZ</t>
  </si>
  <si>
    <t>HERC HOLDINGS INC</t>
  </si>
  <si>
    <t>HUN</t>
  </si>
  <si>
    <t xml:space="preserve">Huntsman CORP </t>
  </si>
  <si>
    <t>HURN</t>
  </si>
  <si>
    <t>Huron Consulting Group Inc.</t>
  </si>
  <si>
    <t>IBI</t>
  </si>
  <si>
    <t xml:space="preserve">INTERLINE BRANDS, INC./DE </t>
  </si>
  <si>
    <t>ICFI</t>
  </si>
  <si>
    <t xml:space="preserve">ICF International, Inc. </t>
  </si>
  <si>
    <t>ICPT</t>
  </si>
  <si>
    <t>INTERCEPT PHARMACEUTICALS INC</t>
  </si>
  <si>
    <t>ICXT</t>
  </si>
  <si>
    <t>ICX TECHNOLOGIES INC</t>
  </si>
  <si>
    <t>IFO</t>
  </si>
  <si>
    <t xml:space="preserve">INFOSONICS Corp </t>
  </si>
  <si>
    <t>IKAN</t>
  </si>
  <si>
    <t>IKANOS COMMUNICATIONS, INC.</t>
  </si>
  <si>
    <t>IL</t>
  </si>
  <si>
    <t xml:space="preserve">IntraLinks Holdings, Inc. </t>
  </si>
  <si>
    <t>ILSE</t>
  </si>
  <si>
    <t xml:space="preserve">INTRALASE CORP </t>
  </si>
  <si>
    <t>IMI</t>
  </si>
  <si>
    <t xml:space="preserve">INTERMOLECULAR INC </t>
  </si>
  <si>
    <t>IMMC</t>
  </si>
  <si>
    <t>IMMUNICON CORP</t>
  </si>
  <si>
    <t>INCX</t>
  </si>
  <si>
    <t>LOCAL Corp</t>
  </si>
  <si>
    <t>INET</t>
  </si>
  <si>
    <t xml:space="preserve">INTERNET BRANDS, INC. </t>
  </si>
  <si>
    <t>INHX</t>
  </si>
  <si>
    <t>INHIBITEX, INC.</t>
  </si>
  <si>
    <t>INPC</t>
  </si>
  <si>
    <t>INPHONIC INC</t>
  </si>
  <si>
    <t>INVN</t>
  </si>
  <si>
    <t>InvenSense Inc</t>
  </si>
  <si>
    <t>INWK</t>
  </si>
  <si>
    <t>INNERWORKINGS INC</t>
  </si>
  <si>
    <t>IOMI</t>
  </si>
  <si>
    <t>INTERCELL USA, INC.</t>
  </si>
  <si>
    <t>IPAS</t>
  </si>
  <si>
    <t xml:space="preserve">IPASS INC </t>
  </si>
  <si>
    <t>IPCM</t>
  </si>
  <si>
    <t>IPC Healthcare, Inc. </t>
  </si>
  <si>
    <t>IPDN</t>
  </si>
  <si>
    <t>Professional Diversity Network, Inc.</t>
  </si>
  <si>
    <t>IPGP</t>
  </si>
  <si>
    <t>IPG PHOTONICS CORP</t>
  </si>
  <si>
    <t>IPHI</t>
  </si>
  <si>
    <t>INPHI Corp</t>
  </si>
  <si>
    <t>IPHS</t>
  </si>
  <si>
    <t>Innophos Holdings, Inc. </t>
  </si>
  <si>
    <t>IPI</t>
  </si>
  <si>
    <t xml:space="preserve">Intrepid Potash, Inc. </t>
  </si>
  <si>
    <t>IPMT</t>
  </si>
  <si>
    <t>iPayment, Inc.</t>
  </si>
  <si>
    <t>IRWD</t>
  </si>
  <si>
    <t>IRONWOOD PHARMACEUTICALS INC</t>
  </si>
  <si>
    <t>ISLN</t>
  </si>
  <si>
    <t>Isilon Systems, Inc.</t>
  </si>
  <si>
    <t>ITC</t>
  </si>
  <si>
    <t xml:space="preserve">ITC Holdings Corp. </t>
  </si>
  <si>
    <t>ITLN</t>
  </si>
  <si>
    <t xml:space="preserve">INTELLON CORP </t>
  </si>
  <si>
    <t>IVII</t>
  </si>
  <si>
    <t>INTERVIDEO INC</t>
  </si>
  <si>
    <t>IWA</t>
  </si>
  <si>
    <t>IOWA TELECOMMUNICATIONS SERVICES INC</t>
  </si>
  <si>
    <t>JOR</t>
  </si>
  <si>
    <t>JORGENSEN EARLE M CO</t>
  </si>
  <si>
    <t>KAR</t>
  </si>
  <si>
    <t>KAR Auction Services, Inc.</t>
  </si>
  <si>
    <t>KBAY</t>
  </si>
  <si>
    <t>KANBAY INTERNATIONAL INC</t>
  </si>
  <si>
    <t>KCI</t>
  </si>
  <si>
    <t>KINETIC CONCEPTS INC</t>
  </si>
  <si>
    <t>KEYW</t>
  </si>
  <si>
    <t xml:space="preserve">KEYW HOLDING CORP </t>
  </si>
  <si>
    <t>KFI</t>
  </si>
  <si>
    <t>KKR Financial Holdings LLC</t>
  </si>
  <si>
    <t>KIOR</t>
  </si>
  <si>
    <t xml:space="preserve">Kior Inc </t>
  </si>
  <si>
    <t>KIPS</t>
  </si>
  <si>
    <t>Kips Bay Medical, Inc.</t>
  </si>
  <si>
    <t>KNOL</t>
  </si>
  <si>
    <t xml:space="preserve">KNOLOGY INC </t>
  </si>
  <si>
    <t>KNTA</t>
  </si>
  <si>
    <t xml:space="preserve">KINTERA INC </t>
  </si>
  <si>
    <t>KNXA</t>
  </si>
  <si>
    <t>KENEXA CORP</t>
  </si>
  <si>
    <t>KONA</t>
  </si>
  <si>
    <t>KONA GRILL INC</t>
  </si>
  <si>
    <t>KORS</t>
  </si>
  <si>
    <t xml:space="preserve">Michael Kors Holdings Ltd </t>
  </si>
  <si>
    <t>KRA</t>
  </si>
  <si>
    <t>Kraton Corp</t>
  </si>
  <si>
    <t>LDIS</t>
  </si>
  <si>
    <t>LEADIS TECHNOLOGY INC</t>
  </si>
  <si>
    <t>LGBT</t>
  </si>
  <si>
    <t>PLANETOUT INC</t>
  </si>
  <si>
    <t>LHCG</t>
  </si>
  <si>
    <t>LHC Group, Inc</t>
  </si>
  <si>
    <t>LIMC</t>
  </si>
  <si>
    <t>LIMCO-PIEDMONT INC</t>
  </si>
  <si>
    <t>LIMS</t>
  </si>
  <si>
    <t xml:space="preserve">STARLIMS Technologies Ltd </t>
  </si>
  <si>
    <t>LINC</t>
  </si>
  <si>
    <t>LINCOLN EDUCATIONAL SERVICES CORP</t>
  </si>
  <si>
    <t>LLNW</t>
  </si>
  <si>
    <t xml:space="preserve">Limelight Networks, Inc. </t>
  </si>
  <si>
    <t>LMAT</t>
  </si>
  <si>
    <t xml:space="preserve">LEMAITRE VASCULAR INC </t>
  </si>
  <si>
    <t>LNKD</t>
  </si>
  <si>
    <t>LINKEDIN CORP</t>
  </si>
  <si>
    <t>LOCK</t>
  </si>
  <si>
    <t xml:space="preserve">LIFELOCK, INC. </t>
  </si>
  <si>
    <t>LOGM</t>
  </si>
  <si>
    <t>LogMeIn, Inc.</t>
  </si>
  <si>
    <t>LPI</t>
  </si>
  <si>
    <t>Laredo Petroleum, Inc.</t>
  </si>
  <si>
    <t>LPR</t>
  </si>
  <si>
    <t xml:space="preserve">Lone Pine Resources Inc. </t>
  </si>
  <si>
    <t>LQDT</t>
  </si>
  <si>
    <t xml:space="preserve">LIQUIDITY SERVICES INC </t>
  </si>
  <si>
    <t>LTM</t>
  </si>
  <si>
    <t>LIFE TIME FITNESS, INC.</t>
  </si>
  <si>
    <t>LULU</t>
  </si>
  <si>
    <t>lululemon athletica inc.</t>
  </si>
  <si>
    <t>LUNA</t>
  </si>
  <si>
    <t>LUNA INNOVATIONS INC</t>
  </si>
  <si>
    <t>LVS</t>
  </si>
  <si>
    <t>LAS VEGAS SANDS CORP</t>
  </si>
  <si>
    <t>LZEN</t>
  </si>
  <si>
    <t xml:space="preserve">Lizhan Environmental Corp </t>
  </si>
  <si>
    <t>MA</t>
  </si>
  <si>
    <t>Mastercard Inc</t>
  </si>
  <si>
    <t>MACK</t>
  </si>
  <si>
    <t>MERRIMACK PHARMACEUTICALS INC</t>
  </si>
  <si>
    <t>MAKO</t>
  </si>
  <si>
    <t>MAKO Surgical Corp.</t>
  </si>
  <si>
    <t>MANU</t>
  </si>
  <si>
    <t xml:space="preserve">Manchester United plc </t>
  </si>
  <si>
    <t>MAPP</t>
  </si>
  <si>
    <t>MAP Pharmaceuticals, Inc.</t>
  </si>
  <si>
    <t>MASI</t>
  </si>
  <si>
    <t>MASIMO CORP</t>
  </si>
  <si>
    <t>MATH</t>
  </si>
  <si>
    <t>SAJAN INC</t>
  </si>
  <si>
    <t>MBLX</t>
  </si>
  <si>
    <t>YIELD10 BIOSCIENCE, INC.</t>
  </si>
  <si>
    <t>MBRX</t>
  </si>
  <si>
    <t xml:space="preserve"> METABASIS THERAPEUTICS INC</t>
  </si>
  <si>
    <t>MCP</t>
  </si>
  <si>
    <t>Molycorp, Inc.</t>
  </si>
  <si>
    <t>MDAS</t>
  </si>
  <si>
    <t>MEDASSETS INC</t>
  </si>
  <si>
    <t>MDMD</t>
  </si>
  <si>
    <t>MediaMind Technologies Inc.</t>
  </si>
  <si>
    <t>MDSO</t>
  </si>
  <si>
    <t xml:space="preserve">Medidata Solutions, Inc. </t>
  </si>
  <si>
    <t>MEDE</t>
  </si>
  <si>
    <t>MEDecision, Inc.</t>
  </si>
  <si>
    <t>MEDH</t>
  </si>
  <si>
    <t>MMODAL INC.</t>
  </si>
  <si>
    <t>MELA</t>
  </si>
  <si>
    <t xml:space="preserve">STRATA Skin Sciences, Inc. </t>
  </si>
  <si>
    <t>MEMS</t>
  </si>
  <si>
    <t>MEMSIC Inc</t>
  </si>
  <si>
    <t>MEND</t>
  </si>
  <si>
    <t>MICRUS ENDOVASCULAR CORP</t>
  </si>
  <si>
    <t>MFLX</t>
  </si>
  <si>
    <t>MULTI FINELINE ELECTRONIX INC</t>
  </si>
  <si>
    <t>MG</t>
  </si>
  <si>
    <t xml:space="preserve">Mistras Group, Inc. </t>
  </si>
  <si>
    <t>MHGC</t>
  </si>
  <si>
    <t>Morgans Hotel Group Co.</t>
  </si>
  <si>
    <t>MIPI</t>
  </si>
  <si>
    <t>Molecular Insight Pharmaceuticals, Inc.</t>
  </si>
  <si>
    <t>MJN</t>
  </si>
  <si>
    <t>Mead Johnson Nutrition Co </t>
  </si>
  <si>
    <t>MKTG</t>
  </si>
  <si>
    <t>RESPONSYS INC</t>
  </si>
  <si>
    <t>MLNX</t>
  </si>
  <si>
    <t>Mellanox Technologies, Ltd.</t>
  </si>
  <si>
    <t>MM</t>
  </si>
  <si>
    <t>Millennial Media Inc.</t>
  </si>
  <si>
    <t>MNKD</t>
  </si>
  <si>
    <t>MANNKIND CORP</t>
  </si>
  <si>
    <t>MNTA</t>
  </si>
  <si>
    <t>MOMENTA PHARMACEUTICALS INC</t>
  </si>
  <si>
    <t>MOH</t>
  </si>
  <si>
    <t>MOLINA HEALTHCARE INC</t>
  </si>
  <si>
    <t>MOTR</t>
  </si>
  <si>
    <t>MOTRICITY INC</t>
  </si>
  <si>
    <t>MOTV</t>
  </si>
  <si>
    <t>MOTIVE INC</t>
  </si>
  <si>
    <t>MPO</t>
  </si>
  <si>
    <t xml:space="preserve">Midstates Petroleum Company, Inc. </t>
  </si>
  <si>
    <t>MPWR</t>
  </si>
  <si>
    <t>MONOLITHIC POWER SYSTEMS INC</t>
  </si>
  <si>
    <t>MRC</t>
  </si>
  <si>
    <t>MRC GLOBAL INC.</t>
  </si>
  <si>
    <t>MRIN</t>
  </si>
  <si>
    <t>MARIN SOFTWARE INC</t>
  </si>
  <si>
    <t>MRT</t>
  </si>
  <si>
    <t>MORTONS RESTAURANT GROUP INC</t>
  </si>
  <si>
    <t>MTDR</t>
  </si>
  <si>
    <t>Matador Resources Co</t>
  </si>
  <si>
    <t>MTSI</t>
  </si>
  <si>
    <t>MACOM Technology Solutions Holdings, Inc.</t>
  </si>
  <si>
    <t>MUSA</t>
  </si>
  <si>
    <t>METALS USA HOLDINGS</t>
  </si>
  <si>
    <t>MXL</t>
  </si>
  <si>
    <t>MAXLINEAR INC</t>
  </si>
  <si>
    <t>MYOG</t>
  </si>
  <si>
    <t xml:space="preserve">MYOGEN INC </t>
  </si>
  <si>
    <t>N</t>
  </si>
  <si>
    <t xml:space="preserve">NETSUITE INC </t>
  </si>
  <si>
    <t>NAUH</t>
  </si>
  <si>
    <t>National American University Holdings, Inc.</t>
  </si>
  <si>
    <t>NBY</t>
  </si>
  <si>
    <t>NovaBay Pharmaceuticals, Inc.</t>
  </si>
  <si>
    <t>NCIT</t>
  </si>
  <si>
    <t>NCI, Inc.</t>
  </si>
  <si>
    <t>NCMI</t>
  </si>
  <si>
    <t xml:space="preserve">National CineMedia, Inc. </t>
  </si>
  <si>
    <t>NETL</t>
  </si>
  <si>
    <t>NETLOGIC MICROSYSTEMS INC</t>
  </si>
  <si>
    <t>NEXT</t>
  </si>
  <si>
    <t>NEXTEST SYSTEMS CORP</t>
  </si>
  <si>
    <t>NGSX</t>
  </si>
  <si>
    <t xml:space="preserve">NeurogesX Inc </t>
  </si>
  <si>
    <t>NGVC</t>
  </si>
  <si>
    <t>Natural Grocers by Vitamin Cottage, Inc.</t>
  </si>
  <si>
    <t>NHWK</t>
  </si>
  <si>
    <t>NightHawk Radiology Holdings Inc</t>
  </si>
  <si>
    <t>NILE</t>
  </si>
  <si>
    <t>BLUE NILE INC</t>
  </si>
  <si>
    <t>NIV</t>
  </si>
  <si>
    <t>NIVS IntelliMedia Technology Group, Inc.</t>
  </si>
  <si>
    <t>NLC</t>
  </si>
  <si>
    <t>Nalco Holding CO</t>
  </si>
  <si>
    <t>NLSN</t>
  </si>
  <si>
    <t xml:space="preserve">Nielsen Holdings plc </t>
  </si>
  <si>
    <t>NOR</t>
  </si>
  <si>
    <t>Noranda Aluminum Holding CORP</t>
  </si>
  <si>
    <t>NOW</t>
  </si>
  <si>
    <t xml:space="preserve">ServiceNow, Inc. </t>
  </si>
  <si>
    <t>NPTN</t>
  </si>
  <si>
    <t>NEOPHOTONICS CORP</t>
  </si>
  <si>
    <t>NPTT</t>
  </si>
  <si>
    <t>NPTEST HOLDING CORP</t>
  </si>
  <si>
    <t>NSE</t>
  </si>
  <si>
    <t xml:space="preserve">New Skies Satellites Holdings Ltd. </t>
  </si>
  <si>
    <t>NSPH</t>
  </si>
  <si>
    <t>NANOSPHERE INC</t>
  </si>
  <si>
    <t>NSR</t>
  </si>
  <si>
    <t xml:space="preserve">NEUSTAR INC </t>
  </si>
  <si>
    <t>NSTC</t>
  </si>
  <si>
    <t>NESS TECHNOLOGIES INC</t>
  </si>
  <si>
    <t>NSTR</t>
  </si>
  <si>
    <t>Northstar Neuroscience, Inc.</t>
  </si>
  <si>
    <t>NTGR</t>
  </si>
  <si>
    <t xml:space="preserve">NETGEAR, INC </t>
  </si>
  <si>
    <t>NURO</t>
  </si>
  <si>
    <t>NeuroMetrix, Inc.</t>
  </si>
  <si>
    <t>NVT</t>
  </si>
  <si>
    <t>NAVTEQ CORP</t>
  </si>
  <si>
    <t>NXPI</t>
  </si>
  <si>
    <t xml:space="preserve">NXP Semiconductors N.V. </t>
  </si>
  <si>
    <t>NXST</t>
  </si>
  <si>
    <t>NEXSTAR BROADCASTING GROUP INC</t>
  </si>
  <si>
    <t>NXTM</t>
  </si>
  <si>
    <t>NxStage Medical, Inc.</t>
  </si>
  <si>
    <t>NZ</t>
  </si>
  <si>
    <t xml:space="preserve">NETEZZA CORP </t>
  </si>
  <si>
    <t>OAS</t>
  </si>
  <si>
    <t>Oasis Petroleum Inc</t>
  </si>
  <si>
    <t>OCLS</t>
  </si>
  <si>
    <t xml:space="preserve">Sonoma Pharmaceuticals, Inc. </t>
  </si>
  <si>
    <t>OCNF</t>
  </si>
  <si>
    <t>OCEANFREIGHT INC.</t>
  </si>
  <si>
    <t>ODMO</t>
  </si>
  <si>
    <t>Odimo INC</t>
  </si>
  <si>
    <t>OESX</t>
  </si>
  <si>
    <t>ORION ENERGY SYSTEMS, INC.</t>
  </si>
  <si>
    <t>OLED</t>
  </si>
  <si>
    <t>CAMBRIDGE DISPLAY TECHNOLOGY, INC.</t>
  </si>
  <si>
    <t>OMER</t>
  </si>
  <si>
    <t>OMEROS CORP</t>
  </si>
  <si>
    <t>OMPI</t>
  </si>
  <si>
    <t xml:space="preserve">Obagi Medical Products, Inc. </t>
  </si>
  <si>
    <t>OMRI</t>
  </si>
  <si>
    <t>Omrix Biopharmaceuticals, Inc.</t>
  </si>
  <si>
    <t>ONE</t>
  </si>
  <si>
    <t>Higher One Holdings, Inc.</t>
  </si>
  <si>
    <t>OPTM</t>
  </si>
  <si>
    <t>OPTIUM CORP</t>
  </si>
  <si>
    <t>OPTR</t>
  </si>
  <si>
    <t>OPTIMER PHARMACEUTICALS INC</t>
  </si>
  <si>
    <t>OPTT</t>
  </si>
  <si>
    <t xml:space="preserve">Ocean Power Technologies, Inc. </t>
  </si>
  <si>
    <t>OPXT</t>
  </si>
  <si>
    <t>OPNEXT INC</t>
  </si>
  <si>
    <t>ORA</t>
  </si>
  <si>
    <t>ORMAT TECHNOLOGIES, INC.</t>
  </si>
  <si>
    <t>ORBC</t>
  </si>
  <si>
    <t>ORBCOMM Inc.</t>
  </si>
  <si>
    <t>OREX</t>
  </si>
  <si>
    <t xml:space="preserve">Orexigen Therapeutics, Inc. </t>
  </si>
  <si>
    <t>OSIR</t>
  </si>
  <si>
    <t xml:space="preserve">OSIRIS THERAPEUTICS, INC. </t>
  </si>
  <si>
    <t>OVNT</t>
  </si>
  <si>
    <t>OVERNITE CORP</t>
  </si>
  <si>
    <t>OWW</t>
  </si>
  <si>
    <t>Orbitz Worldwide, Inc.</t>
  </si>
  <si>
    <t>P</t>
  </si>
  <si>
    <t xml:space="preserve">Pandora Media, Inc. </t>
  </si>
  <si>
    <t>PA</t>
  </si>
  <si>
    <t xml:space="preserve">PanAmSat Holding CORP </t>
  </si>
  <si>
    <t>PANW</t>
  </si>
  <si>
    <t>Palo Alto Networks Inc</t>
  </si>
  <si>
    <t>PAR</t>
  </si>
  <si>
    <t>PAR TECHNOLOGY CORP</t>
  </si>
  <si>
    <t>PAY</t>
  </si>
  <si>
    <t xml:space="preserve">VERIFONE SYSTEMS, INC. </t>
  </si>
  <si>
    <t>PBH</t>
  </si>
  <si>
    <t>Prestige Brands Holdings, Inc.</t>
  </si>
  <si>
    <t>PCRX</t>
  </si>
  <si>
    <t>PACIRA PHARMACEUTICALS, INC.</t>
  </si>
  <si>
    <t>PCS</t>
  </si>
  <si>
    <t>T-Mobile US, Inc. </t>
  </si>
  <si>
    <t>PEC</t>
  </si>
  <si>
    <t>Pike Corp</t>
  </si>
  <si>
    <t>PFMT</t>
  </si>
  <si>
    <t xml:space="preserve">Performant Financial Corp </t>
  </si>
  <si>
    <t>PFWD</t>
  </si>
  <si>
    <t xml:space="preserve">Phase Forward Inc </t>
  </si>
  <si>
    <t>PGTI</t>
  </si>
  <si>
    <t>PGT Innovations, Inc.</t>
  </si>
  <si>
    <t>PHRM</t>
  </si>
  <si>
    <t>PHARMION CORP</t>
  </si>
  <si>
    <t>PINN</t>
  </si>
  <si>
    <t xml:space="preserve">Pinnacle Gas Resources, Inc. </t>
  </si>
  <si>
    <t>PLOW</t>
  </si>
  <si>
    <t xml:space="preserve">DOUGLAS DYNAMICS, INC </t>
  </si>
  <si>
    <t>PLTE</t>
  </si>
  <si>
    <t xml:space="preserve">Claymont Steel Holdings, Inc. </t>
  </si>
  <si>
    <t>PMII</t>
  </si>
  <si>
    <t>Power Medical Interventions, Inc.</t>
  </si>
  <si>
    <t>PODD</t>
  </si>
  <si>
    <t xml:space="preserve">INSULET CORP </t>
  </si>
  <si>
    <t>PPO</t>
  </si>
  <si>
    <t xml:space="preserve">Polypore International, Inc. </t>
  </si>
  <si>
    <t>PRAI</t>
  </si>
  <si>
    <t>PRA International</t>
  </si>
  <si>
    <t>PRGN</t>
  </si>
  <si>
    <t>Paragon Shipping Inc.</t>
  </si>
  <si>
    <t>PRLB</t>
  </si>
  <si>
    <t xml:space="preserve">Proto Labs Inc </t>
  </si>
  <si>
    <t>PRMW</t>
  </si>
  <si>
    <t>Primo Water Corp</t>
  </si>
  <si>
    <t>PROJ</t>
  </si>
  <si>
    <t>DELTEK, INC</t>
  </si>
  <si>
    <t>PRSC</t>
  </si>
  <si>
    <t>PROVIDENCE SERVICE CORP</t>
  </si>
  <si>
    <t>PRSS</t>
  </si>
  <si>
    <t xml:space="preserve">CAFEPRESS INC. </t>
  </si>
  <si>
    <t>PRTS</t>
  </si>
  <si>
    <t>U.S. Auto Parts Network, Inc.</t>
  </si>
  <si>
    <t>PRVD</t>
  </si>
  <si>
    <t>PROVIDE COMMERCE INC</t>
  </si>
  <si>
    <t>PSMI</t>
  </si>
  <si>
    <t>PEREGRINE SEMICONDUCTOR CORP</t>
  </si>
  <si>
    <t>PSPT</t>
  </si>
  <si>
    <t xml:space="preserve">PeopleSupport, Inc. </t>
  </si>
  <si>
    <t>PTEK</t>
  </si>
  <si>
    <t>POKERTEK, INC.</t>
  </si>
  <si>
    <t>PUMP</t>
  </si>
  <si>
    <t>ANIMAS CORP</t>
  </si>
  <si>
    <t>QLIK</t>
  </si>
  <si>
    <t xml:space="preserve">QLIK TECHNOLOGIES INC </t>
  </si>
  <si>
    <t>QLTY</t>
  </si>
  <si>
    <t xml:space="preserve">QUALITY DISTRIBUTION INC </t>
  </si>
  <si>
    <t>QLYS</t>
  </si>
  <si>
    <t>QUALYS, INC.</t>
  </si>
  <si>
    <t>QNST</t>
  </si>
  <si>
    <t>QUINSTREET, INC</t>
  </si>
  <si>
    <t>QXM</t>
  </si>
  <si>
    <t xml:space="preserve">Qiao Xing Mobile Communication Co., Ltd. </t>
  </si>
  <si>
    <t>RA</t>
  </si>
  <si>
    <t xml:space="preserve">RAILAMERICA INC /DE </t>
  </si>
  <si>
    <t>RACK</t>
  </si>
  <si>
    <t xml:space="preserve">Silicon Graphics International Corp </t>
  </si>
  <si>
    <t>RAIL</t>
  </si>
  <si>
    <t>FreightCar America, Inc.</t>
  </si>
  <si>
    <t>RBCN</t>
  </si>
  <si>
    <t xml:space="preserve">Rubicon Technology, Inc. </t>
  </si>
  <si>
    <t>RCH</t>
  </si>
  <si>
    <t>CHINA CGAME, INC.</t>
  </si>
  <si>
    <t>RDYN</t>
  </si>
  <si>
    <t xml:space="preserve">Cardiovascular Systems Inc </t>
  </si>
  <si>
    <t>REDE</t>
  </si>
  <si>
    <t xml:space="preserve">REDENVELOPE INC </t>
  </si>
  <si>
    <t>REGI</t>
  </si>
  <si>
    <t xml:space="preserve">Renewable Energy Group, Inc. </t>
  </si>
  <si>
    <t>REST</t>
  </si>
  <si>
    <t>Restore Medical, Inc.</t>
  </si>
  <si>
    <t>REXX</t>
  </si>
  <si>
    <t>REX ENERGY CORP</t>
  </si>
  <si>
    <t>RGLS</t>
  </si>
  <si>
    <t>Regulus Therapeutics Inc.</t>
  </si>
  <si>
    <t>RHEO</t>
  </si>
  <si>
    <t xml:space="preserve">TearLab Corp </t>
  </si>
  <si>
    <t>RKUS</t>
  </si>
  <si>
    <t>RUCKUS WIRELESS INC</t>
  </si>
  <si>
    <t>RLD</t>
  </si>
  <si>
    <t>RealD Inc.</t>
  </si>
  <si>
    <t>3663, 3861, 6794</t>
  </si>
  <si>
    <t>RLOC</t>
  </si>
  <si>
    <t>ReachLocal Inc</t>
  </si>
  <si>
    <t>RNDY</t>
  </si>
  <si>
    <t>Roundy's, Inc.</t>
  </si>
  <si>
    <t>RNET</t>
  </si>
  <si>
    <t>RigNet, Inc.</t>
  </si>
  <si>
    <t>RNIN</t>
  </si>
  <si>
    <t>CREATIVE REALITIES,</t>
  </si>
  <si>
    <t>RNOW</t>
  </si>
  <si>
    <t xml:space="preserve">RIGHTNOW TECHNOLOGIES INC </t>
  </si>
  <si>
    <t>ROC</t>
  </si>
  <si>
    <t xml:space="preserve">Rockwood Holdings, Inc. </t>
  </si>
  <si>
    <t>ROLL</t>
  </si>
  <si>
    <t>RBC Bearings INC</t>
  </si>
  <si>
    <t>ROSG</t>
  </si>
  <si>
    <t xml:space="preserve">Rosetta Genomics Ltd. </t>
  </si>
  <si>
    <t>ROX</t>
  </si>
  <si>
    <t>Castle Brands Inc</t>
  </si>
  <si>
    <t>RP</t>
  </si>
  <si>
    <t xml:space="preserve">REALPAGE INC </t>
  </si>
  <si>
    <t>RRR</t>
  </si>
  <si>
    <t>RSC Holdings Inc.</t>
  </si>
  <si>
    <t>RRST</t>
  </si>
  <si>
    <t xml:space="preserve">RR Media Ltd. </t>
  </si>
  <si>
    <t>RRTS</t>
  </si>
  <si>
    <t>Roadrunner Transportation Systems, Inc. </t>
  </si>
  <si>
    <t>RST</t>
  </si>
  <si>
    <t>ROSETTA STONE INC</t>
  </si>
  <si>
    <t>RUE</t>
  </si>
  <si>
    <t>rue21, inc</t>
  </si>
  <si>
    <t>RVBD</t>
  </si>
  <si>
    <t>Riverbed Technology, Inc.</t>
  </si>
  <si>
    <t>SAI</t>
  </si>
  <si>
    <t xml:space="preserve">Leidos Holdings, Inc. </t>
  </si>
  <si>
    <t>SAVE</t>
  </si>
  <si>
    <t>Spirit Airlines, Inc</t>
  </si>
  <si>
    <t>SB</t>
  </si>
  <si>
    <t xml:space="preserve">SAFE BULKERS, INC. </t>
  </si>
  <si>
    <t>SCMP</t>
  </si>
  <si>
    <t xml:space="preserve">Sucampo Pharmaceuticals, Inc. </t>
  </si>
  <si>
    <t>SCOP</t>
  </si>
  <si>
    <t xml:space="preserve">Scopus Video Networks Ltd. </t>
  </si>
  <si>
    <t>SCOR</t>
  </si>
  <si>
    <t>COMSCORE, INC.</t>
  </si>
  <si>
    <t>SCTY</t>
  </si>
  <si>
    <t>SOLARCITY CORP</t>
  </si>
  <si>
    <t>SDXC</t>
  </si>
  <si>
    <t>Switch &amp; Data Facilities Company, Inc.</t>
  </si>
  <si>
    <t>SEM</t>
  </si>
  <si>
    <t>SELECT MEDICAL HOLDINGS CORP</t>
  </si>
  <si>
    <t>SENO</t>
  </si>
  <si>
    <t>SENORX INC</t>
  </si>
  <si>
    <t>SFLY</t>
  </si>
  <si>
    <t>SHUTTERFLY INC</t>
  </si>
  <si>
    <t>SFSF</t>
  </si>
  <si>
    <t>SuccessFactors, Inc.</t>
  </si>
  <si>
    <t>SGOC</t>
  </si>
  <si>
    <t xml:space="preserve">SGOCO Group, Ltd. </t>
  </si>
  <si>
    <t>SGTL</t>
  </si>
  <si>
    <t>SigmaTel, LLC</t>
  </si>
  <si>
    <t>SGXP</t>
  </si>
  <si>
    <t>SGX PHARMACEUTICALS, INC.</t>
  </si>
  <si>
    <t>SHMR</t>
  </si>
  <si>
    <t>Shamir Optical Industry Ltd.</t>
  </si>
  <si>
    <t>SHO</t>
  </si>
  <si>
    <t xml:space="preserve">Sunstone Hotel Investors, Inc. </t>
  </si>
  <si>
    <t>SHOR</t>
  </si>
  <si>
    <t xml:space="preserve">ShoreTel Inc </t>
  </si>
  <si>
    <t>SIRF</t>
  </si>
  <si>
    <t>SIRF TECHNOLOGY HOLDINGS INC</t>
  </si>
  <si>
    <t>SIRT</t>
  </si>
  <si>
    <t>Sirtris Pharmaceuticals, Inc.</t>
  </si>
  <si>
    <t>SLCA</t>
  </si>
  <si>
    <t xml:space="preserve">U.S. SILICA HOLDINGS, INC. </t>
  </si>
  <si>
    <t>SLRY</t>
  </si>
  <si>
    <t>SALARY. COM, INC.</t>
  </si>
  <si>
    <t>SMA</t>
  </si>
  <si>
    <t xml:space="preserve">Symmetry Medical Inc. </t>
  </si>
  <si>
    <t>SMBI</t>
  </si>
  <si>
    <t>SYMBION INC/TN</t>
  </si>
  <si>
    <t>SMCI</t>
  </si>
  <si>
    <t xml:space="preserve">Super Micro Computer, Inc. </t>
  </si>
  <si>
    <t>SN</t>
  </si>
  <si>
    <t>Sanchez Energy Corp</t>
  </si>
  <si>
    <t>SNCR</t>
  </si>
  <si>
    <t xml:space="preserve">SYNCHRONOSS TECHNOLOGIES INC </t>
  </si>
  <si>
    <t>SNMX</t>
  </si>
  <si>
    <t>SENOMYX INC</t>
  </si>
  <si>
    <t>SNTA</t>
  </si>
  <si>
    <t>MADRIGAL PHARMACEUTICALS, INC.</t>
  </si>
  <si>
    <t>SOLR</t>
  </si>
  <si>
    <t>GT Advanced Technologies Inc.</t>
  </si>
  <si>
    <t>SOMX</t>
  </si>
  <si>
    <t>Pernix Sleep, Inc.</t>
  </si>
  <si>
    <t>SPLK</t>
  </si>
  <si>
    <t xml:space="preserve">SPLUNK INC </t>
  </si>
  <si>
    <t>SPWR</t>
  </si>
  <si>
    <t>SUNPOWER CORP</t>
  </si>
  <si>
    <t>SQI</t>
  </si>
  <si>
    <t>SCIQUEST INC</t>
  </si>
  <si>
    <t>SREV</t>
  </si>
  <si>
    <t>SERVICESOURCE INTERNATIONAL, INC.</t>
  </si>
  <si>
    <t>SRVY</t>
  </si>
  <si>
    <t xml:space="preserve">GREENFIELD ONLINE INC </t>
  </si>
  <si>
    <t>SSNC</t>
  </si>
  <si>
    <t>SS&amp;C Technologies Holdings Inc</t>
  </si>
  <si>
    <t>SSNI</t>
  </si>
  <si>
    <t>SILVER SPRING NETWORKS INC</t>
  </si>
  <si>
    <t>SSTK</t>
  </si>
  <si>
    <t>Shutterstock, Inc.</t>
  </si>
  <si>
    <t>ST</t>
  </si>
  <si>
    <t>Sensata Technologies Holding N.V.</t>
  </si>
  <si>
    <t>STAK</t>
  </si>
  <si>
    <t>ENTORIAN TECHNOLOGIES INC</t>
  </si>
  <si>
    <t>STAR</t>
  </si>
  <si>
    <t>STARENT NETWORKS, CORP.</t>
  </si>
  <si>
    <t>STNG</t>
  </si>
  <si>
    <t>Scorpio Tankers Inc.</t>
  </si>
  <si>
    <t>STRI</t>
  </si>
  <si>
    <t>STR HOLDINGS, INC.</t>
  </si>
  <si>
    <t>STRL</t>
  </si>
  <si>
    <t>STERLING CONSTRUCTION CO INC</t>
  </si>
  <si>
    <t>STXS</t>
  </si>
  <si>
    <t>Stereotaxis, Inc.</t>
  </si>
  <si>
    <t>SUSS</t>
  </si>
  <si>
    <t xml:space="preserve">Susser Holdings CORP </t>
  </si>
  <si>
    <t>SVR</t>
  </si>
  <si>
    <t>SYNIVERSE HOLDINGS INC</t>
  </si>
  <si>
    <t>SWFT</t>
  </si>
  <si>
    <t>SWIFT TRANSPORTATION Co</t>
  </si>
  <si>
    <t>SWI</t>
  </si>
  <si>
    <t xml:space="preserve">SolarWinds, Inc. </t>
  </si>
  <si>
    <t>SWSI</t>
  </si>
  <si>
    <t>Superior Well Services, INC</t>
  </si>
  <si>
    <t>SXC</t>
  </si>
  <si>
    <t>SunCoke Energy, Inc. </t>
  </si>
  <si>
    <t>SXE</t>
  </si>
  <si>
    <t xml:space="preserve">Southcross Energy Partners, L.P. </t>
  </si>
  <si>
    <t>SZYM</t>
  </si>
  <si>
    <t xml:space="preserve">TerraVia Holdings, Inc. </t>
  </si>
  <si>
    <t>TARG</t>
  </si>
  <si>
    <t>TARGANTA THERAPEUTICS CORP.</t>
  </si>
  <si>
    <t>TAST</t>
  </si>
  <si>
    <t>CARROLS RESTAURANT GROUP, INC.</t>
  </si>
  <si>
    <t>TBSI</t>
  </si>
  <si>
    <t>TBS INTERNATIONAL LTD</t>
  </si>
  <si>
    <t>TDG</t>
  </si>
  <si>
    <t>TransDigm Group INC</t>
  </si>
  <si>
    <t>TEA</t>
  </si>
  <si>
    <t xml:space="preserve">Teavana Holdings Inc </t>
  </si>
  <si>
    <t>TEU</t>
  </si>
  <si>
    <t>BOX SHIPS INC.</t>
  </si>
  <si>
    <t>TFM</t>
  </si>
  <si>
    <t xml:space="preserve">Fresh Market, Inc. </t>
  </si>
  <si>
    <t>TGH</t>
  </si>
  <si>
    <t>TEXTAINER GROUP HOLDINGS LTD</t>
  </si>
  <si>
    <t>THLD</t>
  </si>
  <si>
    <t>THRESHOLD PHARMACEUTICALS INC</t>
  </si>
  <si>
    <t>THR</t>
  </si>
  <si>
    <t xml:space="preserve">Thermon Group Holdings, Inc. </t>
  </si>
  <si>
    <t>THRM</t>
  </si>
  <si>
    <t>SOLTA MEDICAL INC</t>
  </si>
  <si>
    <t>THRX</t>
  </si>
  <si>
    <t>Innoviva, Inc.</t>
  </si>
  <si>
    <t>TIS</t>
  </si>
  <si>
    <t>Orchids Paper Products CO /DE</t>
  </si>
  <si>
    <t>TITN</t>
  </si>
  <si>
    <t xml:space="preserve">Titan Machinery Inc. </t>
  </si>
  <si>
    <t>TLEO</t>
  </si>
  <si>
    <t>TALEO CORP</t>
  </si>
  <si>
    <t>TLVT</t>
  </si>
  <si>
    <t xml:space="preserve">TELVENT GIT S A </t>
  </si>
  <si>
    <t>TMH</t>
  </si>
  <si>
    <t>TEAM HEALTH HOLDINGS INC</t>
  </si>
  <si>
    <t>TNAV</t>
  </si>
  <si>
    <t>Telenav, Inc.</t>
  </si>
  <si>
    <t>TNDM</t>
  </si>
  <si>
    <t xml:space="preserve">TANDEM DIABETES CARE INC </t>
  </si>
  <si>
    <t>TNK</t>
  </si>
  <si>
    <t>TEEKAY TANKERS LTD.</t>
  </si>
  <si>
    <t>TOWR</t>
  </si>
  <si>
    <t xml:space="preserve">Tower International, Inc. </t>
  </si>
  <si>
    <t>TRAK</t>
  </si>
  <si>
    <t>Dealertrack Technologies, Inc</t>
  </si>
  <si>
    <t>TRBN</t>
  </si>
  <si>
    <t>Trubion Pharmaceuticals, Inc</t>
  </si>
  <si>
    <t>TRCA</t>
  </si>
  <si>
    <t>TERCICA INC</t>
  </si>
  <si>
    <t>TRFC</t>
  </si>
  <si>
    <t xml:space="preserve">Traffic.com, Inc. </t>
  </si>
  <si>
    <t>TRGT</t>
  </si>
  <si>
    <t xml:space="preserve">CATALYST BIOSCIENCES, INC. </t>
  </si>
  <si>
    <t>TRLA</t>
  </si>
  <si>
    <t>TRULIA, INC. </t>
  </si>
  <si>
    <t>TRMM</t>
  </si>
  <si>
    <t xml:space="preserve">Access to Money, Inc. </t>
  </si>
  <si>
    <t>TRS</t>
  </si>
  <si>
    <t>TRIMAS CORP</t>
  </si>
  <si>
    <t>TRW</t>
  </si>
  <si>
    <t>ZF TRW AUTOMOTIVE HOLDINGS CORP</t>
  </si>
  <si>
    <t>TRX</t>
  </si>
  <si>
    <t>TRONOX INC </t>
  </si>
  <si>
    <t>TRXI</t>
  </si>
  <si>
    <t>TRX INC/GA</t>
  </si>
  <si>
    <t>TSLA</t>
  </si>
  <si>
    <t>TESLA MOTORS INC</t>
  </si>
  <si>
    <t>TSON</t>
  </si>
  <si>
    <t xml:space="preserve">BAXANO SURGICAL, INC. </t>
  </si>
  <si>
    <t>TSRA</t>
  </si>
  <si>
    <t>TESSERA TECHNOLOGIES INC</t>
  </si>
  <si>
    <t>TSRO</t>
  </si>
  <si>
    <t>TESARO, Inc.</t>
  </si>
  <si>
    <t>TSRX</t>
  </si>
  <si>
    <t>Trius Therapeutics Inc</t>
  </si>
  <si>
    <t>TTGT</t>
  </si>
  <si>
    <t>TechTarget Inc</t>
  </si>
  <si>
    <t>TTPH</t>
  </si>
  <si>
    <t>TETRAPHASE PHARMACEUTICALS INC</t>
  </si>
  <si>
    <t>TTPY</t>
  </si>
  <si>
    <t>TomoTherapy Inc</t>
  </si>
  <si>
    <t>TUMI</t>
  </si>
  <si>
    <t>Tumi Holdings, Inc.</t>
  </si>
  <si>
    <t>TWLL</t>
  </si>
  <si>
    <t>TECHWELL INC</t>
  </si>
  <si>
    <t>TXRH</t>
  </si>
  <si>
    <t xml:space="preserve">Texas Roadhouse, Inc. </t>
  </si>
  <si>
    <t>TYPE</t>
  </si>
  <si>
    <t>Monotype Imaging Holdings Inc.</t>
  </si>
  <si>
    <t>TZOO</t>
  </si>
  <si>
    <t>TRAVELZOO INC</t>
  </si>
  <si>
    <t>TZYM</t>
  </si>
  <si>
    <t>Ocera Therapeutics, Inc. </t>
  </si>
  <si>
    <t>UACL</t>
  </si>
  <si>
    <t>UNIVERSAL LOGISTICS HOLDINGS, INC.</t>
  </si>
  <si>
    <t>UAPH</t>
  </si>
  <si>
    <t>UAP HOLDING CORP</t>
  </si>
  <si>
    <t>UBNT</t>
  </si>
  <si>
    <t>Ubiquiti Networks, Inc.</t>
  </si>
  <si>
    <t>UNCA</t>
  </si>
  <si>
    <t>UNICA CORP</t>
  </si>
  <si>
    <t>UPG</t>
  </si>
  <si>
    <t xml:space="preserve">UNIVERSAL POWER GROUP </t>
  </si>
  <si>
    <t>7389, 5063</t>
  </si>
  <si>
    <t>USBE</t>
  </si>
  <si>
    <t>US BioEnergy CORP</t>
  </si>
  <si>
    <t>V</t>
  </si>
  <si>
    <t>VISA INC.</t>
  </si>
  <si>
    <t>VCC</t>
  </si>
  <si>
    <t>Manitex International, Inc.</t>
  </si>
  <si>
    <t>VCG</t>
  </si>
  <si>
    <t xml:space="preserve">WINDSTREAM HOLDINGS, INC. </t>
  </si>
  <si>
    <t>VCRA</t>
  </si>
  <si>
    <t>VOCERA COMMUNICATIONS, INC</t>
  </si>
  <si>
    <t>VG</t>
  </si>
  <si>
    <t xml:space="preserve">VONAGE HOLDINGS CORP </t>
  </si>
  <si>
    <t>VIAC</t>
  </si>
  <si>
    <t>VIACELL INC</t>
  </si>
  <si>
    <t>VITC</t>
  </si>
  <si>
    <t>Vitacost.com, Inc.</t>
  </si>
  <si>
    <t>VLCM</t>
  </si>
  <si>
    <t>Volcom Inc</t>
  </si>
  <si>
    <t>VLRX</t>
  </si>
  <si>
    <t xml:space="preserve">Valera Pharmaceuticals Inc </t>
  </si>
  <si>
    <t>VM</t>
  </si>
  <si>
    <t xml:space="preserve">Virgin Mobile USA, Inc. </t>
  </si>
  <si>
    <t>VNDA</t>
  </si>
  <si>
    <t>Vanda Pharmaceuticals Inc.</t>
  </si>
  <si>
    <t>VNTV</t>
  </si>
  <si>
    <t xml:space="preserve">Vantiv, Inc. </t>
  </si>
  <si>
    <t>VNUS</t>
  </si>
  <si>
    <t>VNUS MEDICAL TECHNOLOGIES INC</t>
  </si>
  <si>
    <t>VOCS</t>
  </si>
  <si>
    <t xml:space="preserve">Vocus, Inc. </t>
  </si>
  <si>
    <t>VOLC</t>
  </si>
  <si>
    <t>Volcano Corp</t>
  </si>
  <si>
    <t>VPRT</t>
  </si>
  <si>
    <t xml:space="preserve">CIMPRESS N.V. </t>
  </si>
  <si>
    <t>VQ</t>
  </si>
  <si>
    <t xml:space="preserve">Venoco, Inc. </t>
  </si>
  <si>
    <t>VRA</t>
  </si>
  <si>
    <t>Vera Bradley, Inc.</t>
  </si>
  <si>
    <t>VRAD</t>
  </si>
  <si>
    <t xml:space="preserve">Virtual Radiologic CORP </t>
  </si>
  <si>
    <t>VRAZ</t>
  </si>
  <si>
    <t xml:space="preserve">Dialogic Inc. </t>
  </si>
  <si>
    <t>VRGY</t>
  </si>
  <si>
    <t xml:space="preserve">Verigy Ltd. </t>
  </si>
  <si>
    <t>VRSK</t>
  </si>
  <si>
    <t xml:space="preserve">Verisk Analytics, Inc. </t>
  </si>
  <si>
    <t>VRTU</t>
  </si>
  <si>
    <t xml:space="preserve">VIRTUSA CORP </t>
  </si>
  <si>
    <t>VSE</t>
  </si>
  <si>
    <t>VERASUN ENERGY CORP</t>
  </si>
  <si>
    <t>VSI</t>
  </si>
  <si>
    <t xml:space="preserve">Vitamin Shoppe, Inc. </t>
  </si>
  <si>
    <t>VSTM</t>
  </si>
  <si>
    <t>Verastem, Inc.</t>
  </si>
  <si>
    <t>VTUS</t>
  </si>
  <si>
    <t xml:space="preserve">ASSEMBLY BIOSCIENCES, INC. </t>
  </si>
  <si>
    <t>WAGE</t>
  </si>
  <si>
    <t xml:space="preserve">WAGEWORKS, INC. </t>
  </si>
  <si>
    <t>WAIR</t>
  </si>
  <si>
    <t>Wesco Aircraft Holdings, Inc</t>
  </si>
  <si>
    <t>WBMD</t>
  </si>
  <si>
    <t>WebMD Health Corp.</t>
  </si>
  <si>
    <t>WCAA</t>
  </si>
  <si>
    <t>WCA WASTE CORP</t>
  </si>
  <si>
    <t>WCG</t>
  </si>
  <si>
    <t xml:space="preserve">WELLCARE HEALTH PLANS, INC. </t>
  </si>
  <si>
    <t>WCRX</t>
  </si>
  <si>
    <t xml:space="preserve">Warner Chilcott plc </t>
  </si>
  <si>
    <t>WDAY</t>
  </si>
  <si>
    <t xml:space="preserve">Workday, Inc. </t>
  </si>
  <si>
    <t>WIFI</t>
  </si>
  <si>
    <t>BOINGO WIRELESS INC</t>
  </si>
  <si>
    <t>WLDN</t>
  </si>
  <si>
    <t xml:space="preserve">Willdan Group, Inc. </t>
  </si>
  <si>
    <t>WLK</t>
  </si>
  <si>
    <t>WESTLAKE CHEMICAL CORP</t>
  </si>
  <si>
    <t>WLL</t>
  </si>
  <si>
    <t xml:space="preserve">WHITING PETROLEUM CORP </t>
  </si>
  <si>
    <t>WLSC</t>
  </si>
  <si>
    <t>WILLIAMS SCOTSMAN INTERNATIONAL INC</t>
  </si>
  <si>
    <t>WMG</t>
  </si>
  <si>
    <t xml:space="preserve">Warner Music Group Corp. </t>
  </si>
  <si>
    <t>WNR</t>
  </si>
  <si>
    <t>Western Refining, Inc.</t>
  </si>
  <si>
    <t>WOLF</t>
  </si>
  <si>
    <t>Great Wolf Resorts, Inc.</t>
  </si>
  <si>
    <t>WSSI</t>
  </si>
  <si>
    <t>VISUAL SCIENCES, INC.</t>
  </si>
  <si>
    <t>WSTC</t>
  </si>
  <si>
    <t>WEST CORP</t>
  </si>
  <si>
    <t>WTI</t>
  </si>
  <si>
    <t xml:space="preserve">W&amp;T OFFSHORE INC </t>
  </si>
  <si>
    <t>XCYT</t>
  </si>
  <si>
    <t>Cyclacel Pharmaceuticals, Inc</t>
  </si>
  <si>
    <t>XGEN</t>
  </si>
  <si>
    <t xml:space="preserve">XENOGEN CORP </t>
  </si>
  <si>
    <t>XPRT</t>
  </si>
  <si>
    <t xml:space="preserve">LECG CORP </t>
  </si>
  <si>
    <t>XRM</t>
  </si>
  <si>
    <t>XERIUM TECHNOLOGIES INC</t>
  </si>
  <si>
    <t>XTNT</t>
  </si>
  <si>
    <t>XTENT INC</t>
  </si>
  <si>
    <t>XTXI</t>
  </si>
  <si>
    <t>ENLINK MIDSTREAM, INC.</t>
  </si>
  <si>
    <t>Z</t>
  </si>
  <si>
    <t>ZILLOW INC</t>
  </si>
  <si>
    <t>ZBB</t>
  </si>
  <si>
    <t>EnSync, Inc.</t>
  </si>
  <si>
    <t>ZGNX</t>
  </si>
  <si>
    <t>ZOGENIX, INC.</t>
  </si>
  <si>
    <t>ZINC</t>
  </si>
  <si>
    <t xml:space="preserve">Horsehead Holding Corp </t>
  </si>
  <si>
    <t>ZIP</t>
  </si>
  <si>
    <t>ZIPCAR INC</t>
  </si>
  <si>
    <t>ZLTQ</t>
  </si>
  <si>
    <t xml:space="preserve">Zeltiq Aesthetics Inc </t>
  </si>
  <si>
    <t>ZSTN</t>
  </si>
  <si>
    <t>ZST Digital Networks, Inc.</t>
  </si>
  <si>
    <t>ZUMZ</t>
  </si>
  <si>
    <t xml:space="preserve">Zumiez Inc </t>
  </si>
  <si>
    <t>ZZ</t>
  </si>
  <si>
    <t>SEALY CORP</t>
  </si>
  <si>
    <t>Variable Name</t>
  </si>
  <si>
    <t>Variable</t>
  </si>
  <si>
    <t>Data Type</t>
  </si>
  <si>
    <t>feature of the data</t>
  </si>
  <si>
    <t>Variable Definition</t>
  </si>
  <si>
    <t>Comments</t>
  </si>
  <si>
    <t>Limitations</t>
  </si>
  <si>
    <t>questions?</t>
  </si>
  <si>
    <t>Answer</t>
  </si>
  <si>
    <t>Text</t>
  </si>
  <si>
    <t>categorical</t>
  </si>
  <si>
    <t>composed of three or four letters representing the company name or abbreviation</t>
  </si>
  <si>
    <t>total 682 records - No nulls or number or  '-'  found in this column</t>
  </si>
  <si>
    <t>name of the company offering IPO</t>
  </si>
  <si>
    <t>no missing data</t>
  </si>
  <si>
    <t>Standard Industrial classifier of the offering company : is a system used by the U.S. government to classify businesses according to the type of product or service they produce. Each business is assigned a 4-digit code based on their industry type.</t>
  </si>
  <si>
    <t>1) total 8 "-" values in dataset
2) 4 rows in this columns has multiple SIC values ( it is possible for a business to have multiple SIC codes, depending on the range of products or services it offers)</t>
  </si>
  <si>
    <t>Continuous/ Float</t>
  </si>
  <si>
    <t>positive numerical values</t>
  </si>
  <si>
    <t>price of the initial public offering (IPO) of a company's stock. It is the price at which the company's shares are first made available for purchase on the open market.</t>
  </si>
  <si>
    <t>total 5 "-" values in dataset
P(IPO) cannot be zero or negative. The price must be a positive value in order to be considered valid.</t>
  </si>
  <si>
    <t>Can only be positive</t>
  </si>
  <si>
    <t xml:space="preserve">
zero &amp; negative number are not acceptable.
is it right?</t>
  </si>
  <si>
    <t>Offer prices cannot be zero or negative - otherwise the stock is given away for free, or worse</t>
  </si>
  <si>
    <t>higher bound ($) of the filing price range stated in the S-1 filings.
(highest prices that a particular item is being sold for)</t>
  </si>
  <si>
    <t>total 10 "-" values in dataset
Only positive numerical values. Cannot be zero or negative</t>
  </si>
  <si>
    <t>lower bound ($) of the filing price range stated in the S-1 filings.
(lowest prices that a particular item is being sold for)</t>
  </si>
  <si>
    <t>first day trading(closing) price of the stock($).</t>
  </si>
  <si>
    <t>total 22 "-" values in dataset</t>
  </si>
  <si>
    <t>is price "0" (zero) acceptable value for first day stock trading prices?</t>
  </si>
  <si>
    <t>calender days between the initial S-1 filing and the filing of form 424B4 from EDGAR</t>
  </si>
  <si>
    <t>Cannot be a negative number, must be a whole number</t>
  </si>
  <si>
    <t>values cannot be zero or negative?</t>
  </si>
  <si>
    <t>Binary/ Boolean</t>
  </si>
  <si>
    <t>Boolean value( 0 or 1)</t>
  </si>
  <si>
    <t>dummy variable, set to 1 if leading underwriter of IPO has rating of 8 or higher, otherwise 0</t>
  </si>
  <si>
    <t>Can only be 0 or 1</t>
  </si>
  <si>
    <t>numerical</t>
  </si>
  <si>
    <t xml:space="preserve">trailing earnings per share at the time of the IPO($).
EPS is a financial measure of a company's profitability. It is calculated by dividing the company's net income by its outstanding shares. It is a key measure of a company's financial performance, as it indicates how much profit the company is making per share of stock.
</t>
  </si>
  <si>
    <t>total 36 "-" values in dataset
EPS can be either positive or negative, depending on the company's net income. Positive EPS indicates that the company is making a profit, while negative EPS indicates that the company is losing money. also, EPS can be zero if a company's net income is equal to its outstanding shares</t>
  </si>
  <si>
    <t>Positivity or negativity or value of sero allowed based on income level fo companies</t>
  </si>
  <si>
    <t>prior nasdaq 15days returns</t>
  </si>
  <si>
    <t xml:space="preserve">Prior Nasdaq 15 days returns is a measure of the market performance of Nasdaq stocks over the past 15 trading days. </t>
  </si>
  <si>
    <t>total 22 "-" values in dataset
percentage change in stock prices over the 15 day period could be positive or negative or zero.</t>
  </si>
  <si>
    <t>Can be positive, negative, or zero</t>
  </si>
  <si>
    <t>C5</t>
  </si>
  <si>
    <t>the number of outstanding common stock shares in IPO.
It represents the maximum number of shares that can be owned by the public</t>
  </si>
  <si>
    <t>total 6 "-" values in dataset</t>
  </si>
  <si>
    <t>Cannot be negative</t>
  </si>
  <si>
    <t>negative or zero values are not acceptable?</t>
  </si>
  <si>
    <t>Offering shares refers to the sale of ownership shares in a company to investors.</t>
  </si>
  <si>
    <t>Cannot be negative, or greater than outstanding shares?</t>
  </si>
  <si>
    <t>trailing annual firm sale(in millions of $) at the time of the IPO</t>
  </si>
  <si>
    <t>total 72 "-" values in dataset
Only positive numerical values. Cannot be zero or negative</t>
  </si>
  <si>
    <t>Cannot be zero or negative</t>
  </si>
  <si>
    <t>Number of sentences in  MD&amp;A sections</t>
  </si>
  <si>
    <t>total 1 "-" values in dataset</t>
  </si>
  <si>
    <t>Number of words in  MD&amp;A sections</t>
  </si>
  <si>
    <t>Number of textual words in  MD&amp;A sections</t>
  </si>
  <si>
    <t>Number of sentences with more than 20 words in  MD&amp;A sections</t>
  </si>
  <si>
    <t>Number of words with more than 20 words in  MD&amp;A sections</t>
  </si>
  <si>
    <t>number of positive words</t>
  </si>
  <si>
    <t>number of negative words</t>
  </si>
  <si>
    <t>number of uncertain words</t>
  </si>
  <si>
    <t>I1 and 2 not super helpful</t>
  </si>
  <si>
    <t>When looking at I3, is important but not easily useable</t>
  </si>
  <si>
    <t>would roughly group them into eleven groups for less 'unique values'</t>
  </si>
  <si>
    <t>To further group them once we get to 11 groups, could take approach manufacturing vs service vs other</t>
  </si>
  <si>
    <t>2nd grouping - literature - tech vs non-tech</t>
  </si>
  <si>
    <t>tech begins with 37 or 73</t>
  </si>
  <si>
    <t>13 Divided into 2 categorical features</t>
  </si>
  <si>
    <t xml:space="preserve">With ~600 features, should end with about 20-24 </t>
  </si>
  <si>
    <t>should start with dividing 50% (n/2)</t>
  </si>
  <si>
    <t xml:space="preserve">Deselect the companies </t>
  </si>
  <si>
    <t>Final company number: ~660</t>
  </si>
  <si>
    <t>Higher and lower bound average (indicates the expected price of the IPO)</t>
  </si>
  <si>
    <t>If avg&gt; offer price, then IPO Underpriced  else not underpriced</t>
  </si>
  <si>
    <t>If offer price &lt; 1st day trading, then IPO was overpriced else underpriced</t>
  </si>
  <si>
    <t>(P(H)+P(L))/2</t>
  </si>
  <si>
    <t>(P(H)+P(L))/2 &gt; P(IPO)</t>
  </si>
  <si>
    <t>P(IPO) &lt; P(1Day)</t>
  </si>
  <si>
    <t>Stock health</t>
  </si>
  <si>
    <t>ratio long sentences</t>
  </si>
  <si>
    <t>ratio of long words</t>
  </si>
  <si>
    <t>ratio of real words</t>
  </si>
  <si>
    <t>ratio of positive words</t>
  </si>
  <si>
    <t>ratio of negative words</t>
  </si>
  <si>
    <t>ratio of uncertain words</t>
  </si>
  <si>
    <t>Total number of words/long sentences cannot be 0 or negative</t>
  </si>
  <si>
    <t>np.where &gt; 0</t>
  </si>
  <si>
    <t>if not true, can mark as missing</t>
  </si>
  <si>
    <t>T1_prime</t>
  </si>
  <si>
    <t>T2_prime</t>
  </si>
  <si>
    <t>T3_prime</t>
  </si>
  <si>
    <t>S1_prime</t>
  </si>
  <si>
    <t>S2_prime</t>
  </si>
  <si>
    <t>S3_prime</t>
  </si>
  <si>
    <t>np where - turn into missing (median)</t>
  </si>
  <si>
    <t>2 logics, np where rules not met becomes nan OR impute missing values first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</si>
</sst>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rgb="FF353740"/>
      <name val="Calibri"/>
      <scheme val="minor"/>
    </font>
    <font>
      <sz val="12.0"/>
      <color rgb="FF1D1C1D"/>
      <name val="Calibri"/>
      <scheme val="minor"/>
    </font>
    <font>
      <sz val="12.0"/>
      <color rgb="FF000000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color rgb="FFFF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theme="5"/>
        <bgColor theme="5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2" fontId="1" numFmtId="0" xfId="0" applyFill="1" applyFont="1"/>
    <xf borderId="0" fillId="3" fontId="2" numFmtId="0" xfId="0" applyAlignment="1" applyFill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4" fontId="4" numFmtId="0" xfId="0" applyAlignment="1" applyFill="1" applyFont="1">
      <alignment horizontal="left" readingOrder="0" shrinkToFit="0" wrapText="1"/>
    </xf>
    <xf borderId="0" fillId="5" fontId="5" numFmtId="0" xfId="0" applyAlignment="1" applyFill="1" applyFont="1">
      <alignment horizontal="left" readingOrder="0" shrinkToFit="0" wrapText="1"/>
    </xf>
    <xf borderId="0" fillId="5" fontId="5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6" fontId="7" numFmtId="0" xfId="0" applyAlignment="1" applyFill="1" applyFont="1">
      <alignment readingOrder="0" shrinkToFit="0" vertical="bottom" wrapText="0"/>
    </xf>
    <xf borderId="0" fillId="6" fontId="7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Font="1"/>
    <xf borderId="0" fillId="0" fontId="8" numFmtId="0" xfId="0" applyAlignment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8" fontId="1" numFmtId="164" xfId="0" applyAlignment="1" applyFill="1" applyFont="1" applyNumberFormat="1">
      <alignment readingOrder="0"/>
    </xf>
    <xf borderId="0" fillId="7" fontId="1" numFmtId="0" xfId="0" applyFont="1"/>
    <xf borderId="0" fillId="0" fontId="1" numFmtId="164" xfId="0" applyFont="1" applyNumberFormat="1"/>
    <xf borderId="0" fillId="9" fontId="1" numFmtId="164" xfId="0" applyFill="1" applyFont="1" applyNumberFormat="1"/>
    <xf borderId="0" fillId="10" fontId="1" numFmtId="0" xfId="0" applyFill="1" applyFont="1"/>
    <xf borderId="0" fillId="11" fontId="1" numFmtId="164" xfId="0" applyFill="1" applyFont="1" applyNumberForma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0"/>
    <col customWidth="1" min="2" max="2" width="34.78"/>
    <col customWidth="1" min="3" max="3" width="17.89"/>
    <col customWidth="1" min="4" max="4" width="8.56"/>
    <col customWidth="1" min="5" max="5" width="19.11"/>
    <col customWidth="1" min="6" max="6" width="18.56"/>
    <col customWidth="1" min="7" max="7" width="16.22"/>
    <col customWidth="1" min="8" max="8" width="4.44"/>
    <col customWidth="1" min="9" max="9" width="12.11"/>
    <col customWidth="1" min="10" max="10" width="15.0"/>
    <col customWidth="1" min="11" max="11" width="22.44"/>
    <col customWidth="1" min="12" max="12" width="14.56"/>
    <col customWidth="1" min="13" max="13" width="11.56"/>
    <col customWidth="1" min="14" max="14" width="7.67"/>
    <col customWidth="1" min="15" max="15" width="13.67"/>
    <col customWidth="1" min="16" max="16" width="10.89"/>
    <col customWidth="1" min="17" max="17" width="16.44"/>
    <col customWidth="1" min="18" max="18" width="19.67"/>
    <col customWidth="1" min="19" max="20" width="16.89"/>
    <col customWidth="1" min="21" max="21" width="17.44"/>
    <col customWidth="1" min="22" max="22" width="18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5.75" customHeight="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1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</row>
    <row r="3" ht="15.75" customHeight="1">
      <c r="A3" s="2" t="s">
        <v>44</v>
      </c>
      <c r="B3" s="2" t="s">
        <v>45</v>
      </c>
      <c r="C3" s="2">
        <v>3674.0</v>
      </c>
      <c r="D3" s="2">
        <v>10.0</v>
      </c>
      <c r="E3" s="2">
        <v>9.5</v>
      </c>
      <c r="F3" s="2">
        <v>8.5</v>
      </c>
      <c r="G3" s="2">
        <v>11.8699998855591</v>
      </c>
      <c r="H3" s="2">
        <v>122.0</v>
      </c>
      <c r="I3" s="2">
        <v>1.0</v>
      </c>
      <c r="J3" s="2">
        <v>3.43</v>
      </c>
      <c r="K3" s="2">
        <v>0.029074273483673547</v>
      </c>
      <c r="L3" s="2">
        <v>4.0962052E7</v>
      </c>
      <c r="M3" s="2">
        <v>1.06E7</v>
      </c>
      <c r="N3" s="2">
        <v>51.345</v>
      </c>
      <c r="O3" s="2">
        <v>470.0</v>
      </c>
      <c r="P3" s="2">
        <v>12719.0</v>
      </c>
      <c r="Q3" s="2">
        <v>11560.0</v>
      </c>
      <c r="R3" s="2">
        <v>301.0</v>
      </c>
      <c r="S3" s="2">
        <v>690.0</v>
      </c>
      <c r="T3" s="2">
        <v>62.0</v>
      </c>
      <c r="U3" s="2">
        <v>117.0</v>
      </c>
      <c r="V3" s="2">
        <v>139.0</v>
      </c>
    </row>
    <row r="4" ht="15.75" customHeight="1">
      <c r="A4" s="2" t="s">
        <v>46</v>
      </c>
      <c r="B4" s="2" t="s">
        <v>47</v>
      </c>
      <c r="C4" s="2">
        <v>2834.0</v>
      </c>
      <c r="D4" s="2">
        <v>8.0</v>
      </c>
      <c r="E4" s="2">
        <v>10.0</v>
      </c>
      <c r="F4" s="2">
        <v>8.0</v>
      </c>
      <c r="G4" s="2">
        <v>7.25</v>
      </c>
      <c r="H4" s="2">
        <v>259.0</v>
      </c>
      <c r="I4" s="2">
        <v>0.0</v>
      </c>
      <c r="J4" s="2">
        <v>-1.62</v>
      </c>
      <c r="K4" s="2">
        <v>-0.013351642245815755</v>
      </c>
      <c r="L4" s="2">
        <v>2.8869196E7</v>
      </c>
      <c r="M4" s="2">
        <v>2400000.0</v>
      </c>
      <c r="N4" s="2">
        <v>25.936</v>
      </c>
      <c r="O4" s="2">
        <v>791.0</v>
      </c>
      <c r="P4" s="2">
        <v>21792.0</v>
      </c>
      <c r="Q4" s="2">
        <v>19585.0</v>
      </c>
      <c r="R4" s="2">
        <v>510.0</v>
      </c>
      <c r="S4" s="2">
        <v>1120.0</v>
      </c>
      <c r="T4" s="2">
        <v>71.0</v>
      </c>
      <c r="U4" s="2">
        <v>242.0</v>
      </c>
      <c r="V4" s="2">
        <v>237.0</v>
      </c>
    </row>
    <row r="5" ht="15.75" customHeight="1">
      <c r="A5" s="2" t="s">
        <v>48</v>
      </c>
      <c r="B5" s="2" t="s">
        <v>49</v>
      </c>
      <c r="C5" s="2">
        <v>2834.0</v>
      </c>
      <c r="D5" s="2">
        <v>7.0</v>
      </c>
      <c r="E5" s="2">
        <v>14.0</v>
      </c>
      <c r="F5" s="2">
        <v>12.0</v>
      </c>
      <c r="G5" s="2">
        <v>6.69999980926514</v>
      </c>
      <c r="H5" s="2">
        <v>90.0</v>
      </c>
      <c r="I5" s="2">
        <v>1.0</v>
      </c>
      <c r="J5" s="2">
        <v>-1.24</v>
      </c>
      <c r="K5" s="2">
        <v>0.02071500183158597</v>
      </c>
      <c r="L5" s="2">
        <v>1.6845668E7</v>
      </c>
      <c r="M5" s="2">
        <v>5000000.0</v>
      </c>
      <c r="N5" s="2">
        <v>7.378</v>
      </c>
      <c r="O5" s="2">
        <v>201.0</v>
      </c>
      <c r="P5" s="2">
        <v>5262.0</v>
      </c>
      <c r="Q5" s="2">
        <v>4785.0</v>
      </c>
      <c r="R5" s="2">
        <v>128.0</v>
      </c>
      <c r="S5" s="2">
        <v>325.0</v>
      </c>
      <c r="T5" s="2">
        <v>61.0</v>
      </c>
      <c r="U5" s="2">
        <v>33.0</v>
      </c>
      <c r="V5" s="2">
        <v>60.0</v>
      </c>
    </row>
    <row r="6" ht="15.75" customHeight="1">
      <c r="A6" s="2" t="s">
        <v>50</v>
      </c>
      <c r="B6" s="2" t="s">
        <v>51</v>
      </c>
      <c r="C6" s="2">
        <v>2834.0</v>
      </c>
      <c r="D6" s="2">
        <v>11.5</v>
      </c>
      <c r="E6" s="2">
        <v>16.0</v>
      </c>
      <c r="F6" s="2">
        <v>14.0</v>
      </c>
      <c r="G6" s="2">
        <v>12.3900003433228</v>
      </c>
      <c r="H6" s="2">
        <v>209.0</v>
      </c>
      <c r="I6" s="2">
        <v>1.0</v>
      </c>
      <c r="J6" s="3">
        <v>0.07</v>
      </c>
      <c r="K6" s="2">
        <v>0.020023137256796594</v>
      </c>
      <c r="L6" s="2">
        <v>1.4848637E7</v>
      </c>
      <c r="M6" s="2">
        <v>4500000.0</v>
      </c>
      <c r="N6" s="2">
        <v>8.526</v>
      </c>
      <c r="O6" s="2">
        <v>328.0</v>
      </c>
      <c r="P6" s="2">
        <v>8259.0</v>
      </c>
      <c r="Q6" s="2">
        <v>7574.0</v>
      </c>
      <c r="R6" s="2">
        <v>177.0</v>
      </c>
      <c r="S6" s="2">
        <v>509.0</v>
      </c>
      <c r="T6" s="2">
        <v>80.0</v>
      </c>
      <c r="U6" s="2">
        <v>59.0</v>
      </c>
      <c r="V6" s="2">
        <v>110.0</v>
      </c>
    </row>
    <row r="7" ht="15.75" customHeight="1">
      <c r="A7" s="2" t="s">
        <v>52</v>
      </c>
      <c r="B7" s="2" t="s">
        <v>53</v>
      </c>
      <c r="C7" s="2">
        <v>4492.0</v>
      </c>
      <c r="D7" s="2">
        <v>21.0</v>
      </c>
      <c r="E7" s="2">
        <v>21.0</v>
      </c>
      <c r="F7" s="2">
        <v>19.0</v>
      </c>
      <c r="G7" s="2">
        <v>56.5999984741211</v>
      </c>
      <c r="H7" s="2">
        <v>80.0</v>
      </c>
      <c r="I7" s="2">
        <v>1.0</v>
      </c>
      <c r="J7" s="2">
        <v>0.07</v>
      </c>
      <c r="K7" s="2">
        <v>-0.034894701316965815</v>
      </c>
      <c r="L7" s="2">
        <v>3.0741716E7</v>
      </c>
      <c r="M7" s="2">
        <v>8250000.0</v>
      </c>
      <c r="N7" s="2">
        <v>632.298</v>
      </c>
      <c r="O7" s="2">
        <v>572.0</v>
      </c>
      <c r="P7" s="2">
        <v>14830.0</v>
      </c>
      <c r="Q7" s="2">
        <v>13176.0</v>
      </c>
      <c r="R7" s="2">
        <v>336.0</v>
      </c>
      <c r="S7" s="2">
        <v>720.0</v>
      </c>
      <c r="T7" s="2">
        <v>67.0</v>
      </c>
      <c r="U7" s="2">
        <v>149.0</v>
      </c>
      <c r="V7" s="2">
        <v>167.0</v>
      </c>
    </row>
    <row r="8" ht="15.75" customHeight="1">
      <c r="A8" s="2" t="s">
        <v>54</v>
      </c>
      <c r="B8" s="2" t="s">
        <v>55</v>
      </c>
      <c r="C8" s="2">
        <v>7379.0</v>
      </c>
      <c r="D8" s="2">
        <v>13.5</v>
      </c>
      <c r="E8" s="2">
        <v>14.5</v>
      </c>
      <c r="F8" s="2">
        <v>12.5</v>
      </c>
      <c r="G8" s="2">
        <v>14.1999998092651</v>
      </c>
      <c r="H8" s="2">
        <v>94.0</v>
      </c>
      <c r="I8" s="2">
        <v>1.0</v>
      </c>
      <c r="J8" s="2">
        <v>0.06</v>
      </c>
      <c r="K8" s="2">
        <v>-0.057556076660705446</v>
      </c>
      <c r="L8" s="2">
        <v>4.2402916E7</v>
      </c>
      <c r="M8" s="2">
        <v>7407407.0</v>
      </c>
      <c r="N8" s="2">
        <v>197.591</v>
      </c>
      <c r="O8" s="2">
        <v>510.0</v>
      </c>
      <c r="P8" s="2">
        <v>17999.0</v>
      </c>
      <c r="Q8" s="2">
        <v>13934.0</v>
      </c>
      <c r="R8" s="2">
        <v>328.0</v>
      </c>
      <c r="S8" s="2">
        <v>815.0</v>
      </c>
      <c r="T8" s="2">
        <v>62.0</v>
      </c>
      <c r="U8" s="2">
        <v>96.0</v>
      </c>
      <c r="V8" s="2">
        <v>181.0</v>
      </c>
    </row>
    <row r="9" ht="15.75" customHeight="1">
      <c r="A9" s="2" t="s">
        <v>56</v>
      </c>
      <c r="B9" s="2" t="s">
        <v>57</v>
      </c>
      <c r="C9" s="2">
        <v>2836.0</v>
      </c>
      <c r="D9" s="2">
        <v>6.0</v>
      </c>
      <c r="E9" s="2">
        <v>13.0</v>
      </c>
      <c r="F9" s="2">
        <v>11.0</v>
      </c>
      <c r="G9" s="2">
        <v>6.71999979019165</v>
      </c>
      <c r="H9" s="2">
        <v>128.0</v>
      </c>
      <c r="I9" s="2">
        <v>1.0</v>
      </c>
      <c r="J9" s="2">
        <v>-1.87</v>
      </c>
      <c r="K9" s="2">
        <v>0.004105524336536758</v>
      </c>
      <c r="L9" s="2">
        <v>1.9047022E7</v>
      </c>
      <c r="M9" s="2">
        <v>5500000.0</v>
      </c>
      <c r="N9" s="2">
        <v>5.146</v>
      </c>
      <c r="O9" s="2">
        <v>495.0</v>
      </c>
      <c r="P9" s="2">
        <v>15758.0</v>
      </c>
      <c r="Q9" s="2">
        <v>13953.0</v>
      </c>
      <c r="R9" s="2">
        <v>379.0</v>
      </c>
      <c r="S9" s="2">
        <v>698.0</v>
      </c>
      <c r="T9" s="2">
        <v>82.0</v>
      </c>
      <c r="U9" s="2">
        <v>106.0</v>
      </c>
      <c r="V9" s="2">
        <v>135.0</v>
      </c>
    </row>
    <row r="10" ht="15.75" customHeight="1">
      <c r="A10" s="2" t="s">
        <v>58</v>
      </c>
      <c r="B10" s="2" t="s">
        <v>59</v>
      </c>
      <c r="C10" s="2">
        <v>2834.0</v>
      </c>
      <c r="D10" s="2">
        <v>5.0</v>
      </c>
      <c r="E10" s="2">
        <v>14.0</v>
      </c>
      <c r="F10" s="2">
        <v>12.0</v>
      </c>
      <c r="G10" s="2">
        <v>4.55000019073486</v>
      </c>
      <c r="H10" s="2">
        <v>91.0</v>
      </c>
      <c r="I10" s="2">
        <v>0.0</v>
      </c>
      <c r="J10" s="2">
        <v>-0.74</v>
      </c>
      <c r="K10" s="2">
        <v>0.040619988496656566</v>
      </c>
      <c r="L10" s="2">
        <v>1.937175E7</v>
      </c>
      <c r="M10" s="2">
        <v>8000000.0</v>
      </c>
      <c r="N10" s="2" t="s">
        <v>60</v>
      </c>
      <c r="O10" s="2">
        <v>334.0</v>
      </c>
      <c r="P10" s="2">
        <v>11226.0</v>
      </c>
      <c r="Q10" s="2">
        <v>10056.0</v>
      </c>
      <c r="R10" s="2">
        <v>276.0</v>
      </c>
      <c r="S10" s="2">
        <v>-1.0</v>
      </c>
      <c r="T10" s="2">
        <v>55.0</v>
      </c>
      <c r="U10" s="2">
        <v>120.0</v>
      </c>
      <c r="V10" s="2">
        <v>122.0</v>
      </c>
    </row>
    <row r="11" ht="15.75" customHeight="1">
      <c r="A11" s="2" t="s">
        <v>61</v>
      </c>
      <c r="B11" s="2" t="s">
        <v>62</v>
      </c>
      <c r="C11" s="2">
        <v>7372.0</v>
      </c>
      <c r="D11" s="2">
        <v>15.0</v>
      </c>
      <c r="E11" s="2">
        <v>18.0</v>
      </c>
      <c r="F11" s="2">
        <v>16.0</v>
      </c>
      <c r="G11" s="2">
        <v>15.8999996185303</v>
      </c>
      <c r="H11" s="2">
        <v>100.0</v>
      </c>
      <c r="I11" s="2">
        <v>1.0</v>
      </c>
      <c r="J11" s="2">
        <v>-0.51</v>
      </c>
      <c r="K11" s="2">
        <v>-0.02931592628539684</v>
      </c>
      <c r="L11" s="2">
        <v>5.2982501E7</v>
      </c>
      <c r="M11" s="2">
        <v>1.1E7</v>
      </c>
      <c r="N11" s="2">
        <v>279.6</v>
      </c>
      <c r="O11" s="2">
        <v>620.0</v>
      </c>
      <c r="P11" s="2">
        <v>14813.0</v>
      </c>
      <c r="Q11" s="2">
        <v>13463.0</v>
      </c>
      <c r="R11" s="2">
        <v>335.0</v>
      </c>
      <c r="S11" s="2">
        <v>917.0</v>
      </c>
      <c r="T11" s="2">
        <v>58.0</v>
      </c>
      <c r="U11" s="2">
        <v>124.0</v>
      </c>
      <c r="V11" s="2">
        <v>234.0</v>
      </c>
    </row>
    <row r="12" ht="15.75" customHeight="1">
      <c r="A12" s="2" t="s">
        <v>63</v>
      </c>
      <c r="B12" s="2" t="s">
        <v>64</v>
      </c>
      <c r="C12" s="2">
        <v>3714.0</v>
      </c>
      <c r="D12" s="2">
        <v>9.0</v>
      </c>
      <c r="E12" s="2">
        <v>19.0</v>
      </c>
      <c r="F12" s="2">
        <v>17.0</v>
      </c>
      <c r="G12" s="2">
        <v>0.0</v>
      </c>
      <c r="H12" s="2">
        <v>106.0</v>
      </c>
      <c r="I12" s="2">
        <v>1.0</v>
      </c>
      <c r="J12" s="2">
        <v>1.49</v>
      </c>
      <c r="K12" s="2">
        <v>-0.02492507736968316</v>
      </c>
      <c r="L12" s="2">
        <v>3.362269E7</v>
      </c>
      <c r="M12" s="2">
        <v>1.1E7</v>
      </c>
      <c r="N12" s="2">
        <v>494.008</v>
      </c>
      <c r="O12" s="2">
        <v>385.0</v>
      </c>
      <c r="P12" s="2">
        <v>9134.0</v>
      </c>
      <c r="Q12" s="2">
        <v>8107.0</v>
      </c>
      <c r="R12" s="2">
        <v>198.0</v>
      </c>
      <c r="S12" s="2">
        <v>459.0</v>
      </c>
      <c r="T12" s="2">
        <v>81.0</v>
      </c>
      <c r="U12" s="2">
        <v>90.0</v>
      </c>
      <c r="V12" s="2">
        <v>147.0</v>
      </c>
    </row>
    <row r="13" ht="15.75" customHeight="1">
      <c r="A13" s="4" t="s">
        <v>65</v>
      </c>
      <c r="B13" s="4" t="s">
        <v>66</v>
      </c>
      <c r="C13" s="4" t="s">
        <v>60</v>
      </c>
      <c r="D13" s="4" t="s">
        <v>60</v>
      </c>
      <c r="E13" s="4" t="s">
        <v>60</v>
      </c>
      <c r="F13" s="4" t="s">
        <v>60</v>
      </c>
      <c r="G13" s="4" t="s">
        <v>60</v>
      </c>
      <c r="H13" s="4" t="s">
        <v>60</v>
      </c>
      <c r="I13" s="4" t="s">
        <v>60</v>
      </c>
      <c r="J13" s="4" t="s">
        <v>60</v>
      </c>
      <c r="K13" s="4" t="s">
        <v>60</v>
      </c>
      <c r="L13" s="4" t="s">
        <v>60</v>
      </c>
      <c r="M13" s="4" t="s">
        <v>60</v>
      </c>
      <c r="N13" s="4" t="s">
        <v>60</v>
      </c>
      <c r="O13" s="4">
        <v>332.0</v>
      </c>
      <c r="P13" s="4">
        <v>7534.0</v>
      </c>
      <c r="Q13" s="4">
        <v>6747.0</v>
      </c>
      <c r="R13" s="4">
        <v>169.0</v>
      </c>
      <c r="S13" s="4">
        <v>263.0</v>
      </c>
      <c r="T13" s="4">
        <v>51.0</v>
      </c>
      <c r="U13" s="4">
        <v>65.0</v>
      </c>
      <c r="V13" s="4">
        <v>74.0</v>
      </c>
    </row>
    <row r="14" ht="15.75" customHeight="1">
      <c r="A14" s="2" t="s">
        <v>67</v>
      </c>
      <c r="B14" s="2" t="s">
        <v>68</v>
      </c>
      <c r="C14" s="2">
        <v>2854.0</v>
      </c>
      <c r="D14" s="2">
        <v>5.0</v>
      </c>
      <c r="E14" s="2">
        <v>9.0</v>
      </c>
      <c r="F14" s="2">
        <v>8.0</v>
      </c>
      <c r="G14" s="2">
        <v>6.0</v>
      </c>
      <c r="H14" s="2">
        <v>99.0</v>
      </c>
      <c r="I14" s="2">
        <v>1.0</v>
      </c>
      <c r="J14" s="2">
        <v>-398.1</v>
      </c>
      <c r="K14" s="2">
        <v>0.015487112031121256</v>
      </c>
      <c r="L14" s="2">
        <v>1.7826801E7</v>
      </c>
      <c r="M14" s="2">
        <v>7000000.0</v>
      </c>
      <c r="N14" s="2">
        <v>0.32</v>
      </c>
      <c r="O14" s="2">
        <v>253.0</v>
      </c>
      <c r="P14" s="2">
        <v>5788.0</v>
      </c>
      <c r="Q14" s="2">
        <v>5200.0</v>
      </c>
      <c r="R14" s="2">
        <v>138.0</v>
      </c>
      <c r="S14" s="2">
        <v>385.0</v>
      </c>
      <c r="T14" s="2">
        <v>29.0</v>
      </c>
      <c r="U14" s="2">
        <v>41.0</v>
      </c>
      <c r="V14" s="2">
        <v>70.0</v>
      </c>
    </row>
    <row r="15" ht="15.75" customHeight="1">
      <c r="A15" s="2" t="s">
        <v>69</v>
      </c>
      <c r="B15" s="2" t="s">
        <v>70</v>
      </c>
      <c r="C15" s="2">
        <v>2835.0</v>
      </c>
      <c r="D15" s="2">
        <v>16.0</v>
      </c>
      <c r="E15" s="2">
        <v>16.0</v>
      </c>
      <c r="F15" s="2">
        <v>14.0</v>
      </c>
      <c r="G15" s="2">
        <v>19.7000007629395</v>
      </c>
      <c r="H15" s="2">
        <v>126.0</v>
      </c>
      <c r="I15" s="2">
        <v>1.0</v>
      </c>
      <c r="J15" s="2">
        <v>0.27</v>
      </c>
      <c r="K15" s="2">
        <v>0.019731083271667373</v>
      </c>
      <c r="L15" s="2">
        <v>1.5889841E7</v>
      </c>
      <c r="M15" s="2">
        <v>3750000.0</v>
      </c>
      <c r="N15" s="2">
        <v>26.499</v>
      </c>
      <c r="O15" s="2">
        <v>206.0</v>
      </c>
      <c r="P15" s="2">
        <v>5732.0</v>
      </c>
      <c r="Q15" s="2">
        <v>4963.0</v>
      </c>
      <c r="R15" s="2">
        <v>141.0</v>
      </c>
      <c r="S15" s="2">
        <v>259.0</v>
      </c>
      <c r="T15" s="2">
        <v>21.0</v>
      </c>
      <c r="U15" s="2">
        <v>43.0</v>
      </c>
      <c r="V15" s="2">
        <v>80.0</v>
      </c>
    </row>
    <row r="16" ht="15.75" customHeight="1">
      <c r="A16" s="2" t="s">
        <v>71</v>
      </c>
      <c r="B16" s="2" t="s">
        <v>72</v>
      </c>
      <c r="C16" s="2">
        <v>2834.0</v>
      </c>
      <c r="D16" s="2">
        <v>25.0</v>
      </c>
      <c r="E16" s="2">
        <v>24.0</v>
      </c>
      <c r="F16" s="2">
        <v>22.0</v>
      </c>
      <c r="G16" s="2">
        <v>33.8800010681152</v>
      </c>
      <c r="H16" s="2">
        <v>140.0</v>
      </c>
      <c r="I16" s="2">
        <v>1.0</v>
      </c>
      <c r="J16" s="2">
        <v>-2.19</v>
      </c>
      <c r="K16" s="2">
        <v>-0.0063156046994000984</v>
      </c>
      <c r="L16" s="2">
        <v>1.4310258E7</v>
      </c>
      <c r="M16" s="2">
        <v>3700000.0</v>
      </c>
      <c r="N16" s="2">
        <v>0.074</v>
      </c>
      <c r="O16" s="2">
        <v>416.0</v>
      </c>
      <c r="P16" s="2">
        <v>10562.0</v>
      </c>
      <c r="Q16" s="2">
        <v>9835.0</v>
      </c>
      <c r="R16" s="2">
        <v>231.0</v>
      </c>
      <c r="S16" s="2">
        <v>726.0</v>
      </c>
      <c r="T16" s="2">
        <v>81.0</v>
      </c>
      <c r="U16" s="2">
        <v>118.0</v>
      </c>
      <c r="V16" s="2">
        <v>138.0</v>
      </c>
    </row>
    <row r="17" ht="15.75" customHeight="1">
      <c r="A17" s="2" t="s">
        <v>73</v>
      </c>
      <c r="B17" s="2" t="s">
        <v>74</v>
      </c>
      <c r="C17" s="2">
        <v>3845.0</v>
      </c>
      <c r="D17" s="2">
        <v>14.5</v>
      </c>
      <c r="E17" s="2">
        <v>16.0</v>
      </c>
      <c r="F17" s="2">
        <v>15.0</v>
      </c>
      <c r="G17" s="2">
        <v>14.6000003814697</v>
      </c>
      <c r="H17" s="2">
        <v>488.0</v>
      </c>
      <c r="I17" s="2">
        <v>1.0</v>
      </c>
      <c r="J17" s="2">
        <v>0.18</v>
      </c>
      <c r="K17" s="2">
        <v>0.023274685510332935</v>
      </c>
      <c r="L17" s="2">
        <v>5.002552E7</v>
      </c>
      <c r="M17" s="2">
        <v>1.375E7</v>
      </c>
      <c r="N17" s="2">
        <v>166.896</v>
      </c>
      <c r="O17" s="2">
        <v>624.0</v>
      </c>
      <c r="P17" s="2">
        <v>18633.0</v>
      </c>
      <c r="Q17" s="2">
        <v>16471.0</v>
      </c>
      <c r="R17" s="2">
        <v>380.0</v>
      </c>
      <c r="S17" s="2">
        <v>909.0</v>
      </c>
      <c r="T17" s="2">
        <v>98.0</v>
      </c>
      <c r="U17" s="2">
        <v>256.0</v>
      </c>
      <c r="V17" s="2">
        <v>172.0</v>
      </c>
    </row>
    <row r="18" ht="15.75" customHeight="1">
      <c r="A18" s="2" t="s">
        <v>75</v>
      </c>
      <c r="B18" s="2" t="s">
        <v>76</v>
      </c>
      <c r="C18" s="2">
        <v>7389.0</v>
      </c>
      <c r="D18" s="2">
        <v>12.0</v>
      </c>
      <c r="E18" s="2">
        <v>16.0</v>
      </c>
      <c r="F18" s="2">
        <v>14.0</v>
      </c>
      <c r="G18" s="2">
        <v>13.55</v>
      </c>
      <c r="H18" s="2">
        <v>233.0</v>
      </c>
      <c r="I18" s="2">
        <v>1.0</v>
      </c>
      <c r="J18" s="2">
        <v>0.17</v>
      </c>
      <c r="K18" s="2">
        <v>-0.08545458841445729</v>
      </c>
      <c r="L18" s="2">
        <v>9.0015707E7</v>
      </c>
      <c r="M18" s="2">
        <v>1.0E7</v>
      </c>
      <c r="N18" s="2">
        <v>510.192</v>
      </c>
      <c r="O18" s="2">
        <v>586.0</v>
      </c>
      <c r="P18" s="2">
        <v>18142.0</v>
      </c>
      <c r="Q18" s="2">
        <v>15782.0</v>
      </c>
      <c r="R18" s="2">
        <v>413.0</v>
      </c>
      <c r="S18" s="2">
        <v>649.0</v>
      </c>
      <c r="T18" s="2">
        <v>98.0</v>
      </c>
      <c r="U18" s="2">
        <v>92.0</v>
      </c>
      <c r="V18" s="2">
        <v>155.0</v>
      </c>
    </row>
    <row r="19" ht="15.75" customHeight="1">
      <c r="A19" s="2" t="s">
        <v>77</v>
      </c>
      <c r="B19" s="2" t="s">
        <v>78</v>
      </c>
      <c r="C19" s="2">
        <v>5047.0</v>
      </c>
      <c r="D19" s="2">
        <v>11.0</v>
      </c>
      <c r="E19" s="2">
        <v>12.0</v>
      </c>
      <c r="F19" s="2">
        <v>10.0</v>
      </c>
      <c r="G19" s="2">
        <v>12.45</v>
      </c>
      <c r="H19" s="2">
        <v>125.0</v>
      </c>
      <c r="I19" s="2">
        <v>1.0</v>
      </c>
      <c r="J19" s="2">
        <v>0.31</v>
      </c>
      <c r="K19" s="2">
        <v>2.548563257563511E-4</v>
      </c>
      <c r="L19" s="2">
        <v>2.4333033E7</v>
      </c>
      <c r="M19" s="2">
        <v>1.18E7</v>
      </c>
      <c r="N19" s="2">
        <v>571.192</v>
      </c>
      <c r="O19" s="2">
        <v>269.0</v>
      </c>
      <c r="P19" s="2">
        <v>6456.0</v>
      </c>
      <c r="Q19" s="2">
        <v>5687.0</v>
      </c>
      <c r="R19" s="2">
        <v>140.0</v>
      </c>
      <c r="S19" s="2">
        <v>336.0</v>
      </c>
      <c r="T19" s="2">
        <v>36.0</v>
      </c>
      <c r="U19" s="2">
        <v>33.0</v>
      </c>
      <c r="V19" s="2">
        <v>83.0</v>
      </c>
    </row>
    <row r="20" ht="15.75" customHeight="1">
      <c r="A20" s="2" t="s">
        <v>79</v>
      </c>
      <c r="B20" s="2" t="s">
        <v>80</v>
      </c>
      <c r="C20" s="2">
        <v>3568.0</v>
      </c>
      <c r="D20" s="2">
        <v>13.5</v>
      </c>
      <c r="E20" s="2">
        <v>16.0</v>
      </c>
      <c r="F20" s="2">
        <v>14.0</v>
      </c>
      <c r="G20" s="2">
        <v>14.289999961853</v>
      </c>
      <c r="H20" s="2">
        <v>77.0</v>
      </c>
      <c r="I20" s="2">
        <v>1.0</v>
      </c>
      <c r="J20" s="2">
        <v>0.14</v>
      </c>
      <c r="K20" s="2">
        <v>-0.0063156046994000984</v>
      </c>
      <c r="L20" s="2">
        <v>2.3087591E7</v>
      </c>
      <c r="M20" s="2">
        <v>1.0E7</v>
      </c>
      <c r="N20" s="2">
        <v>363.465</v>
      </c>
      <c r="O20" s="2">
        <v>391.0</v>
      </c>
      <c r="P20" s="2">
        <v>11322.0</v>
      </c>
      <c r="Q20" s="2">
        <v>9589.0</v>
      </c>
      <c r="R20" s="2">
        <v>247.0</v>
      </c>
      <c r="S20" s="2">
        <v>603.0</v>
      </c>
      <c r="T20" s="2">
        <v>72.0</v>
      </c>
      <c r="U20" s="2">
        <v>134.0</v>
      </c>
      <c r="V20" s="2">
        <v>133.0</v>
      </c>
    </row>
    <row r="21" ht="15.75" customHeight="1">
      <c r="A21" s="2" t="s">
        <v>81</v>
      </c>
      <c r="B21" s="2" t="s">
        <v>82</v>
      </c>
      <c r="C21" s="2">
        <v>3661.0</v>
      </c>
      <c r="D21" s="2">
        <v>7.0</v>
      </c>
      <c r="E21" s="2">
        <v>10.0</v>
      </c>
      <c r="F21" s="2">
        <v>8.0</v>
      </c>
      <c r="G21" s="2">
        <v>7.17000007629395</v>
      </c>
      <c r="H21" s="2">
        <v>92.0</v>
      </c>
      <c r="I21" s="2">
        <v>1.0</v>
      </c>
      <c r="J21" s="2">
        <v>1.18</v>
      </c>
      <c r="K21" s="2">
        <v>0.036830796877746964</v>
      </c>
      <c r="L21" s="2">
        <v>6.3369555E7</v>
      </c>
      <c r="M21" s="2">
        <v>8300000.0</v>
      </c>
      <c r="N21" s="2">
        <v>170.27</v>
      </c>
      <c r="O21" s="2">
        <v>528.0</v>
      </c>
      <c r="P21" s="2">
        <v>13516.0</v>
      </c>
      <c r="Q21" s="2">
        <v>12431.0</v>
      </c>
      <c r="R21" s="2">
        <v>323.0</v>
      </c>
      <c r="S21" s="2">
        <v>523.0</v>
      </c>
      <c r="T21" s="2">
        <v>54.0</v>
      </c>
      <c r="U21" s="2">
        <v>75.0</v>
      </c>
      <c r="V21" s="2">
        <v>117.0</v>
      </c>
    </row>
    <row r="22" ht="15.75" customHeight="1">
      <c r="A22" s="2" t="s">
        <v>83</v>
      </c>
      <c r="B22" s="2" t="s">
        <v>84</v>
      </c>
      <c r="C22" s="2">
        <v>4512.0</v>
      </c>
      <c r="D22" s="2">
        <v>18.0</v>
      </c>
      <c r="E22" s="2">
        <v>17.0</v>
      </c>
      <c r="F22" s="2">
        <v>15.0</v>
      </c>
      <c r="G22" s="2">
        <v>25.1000003814697</v>
      </c>
      <c r="H22" s="2">
        <v>207.0</v>
      </c>
      <c r="I22" s="2">
        <v>1.0</v>
      </c>
      <c r="J22" s="2">
        <v>0.63</v>
      </c>
      <c r="K22" s="2">
        <v>-0.01269239188194706</v>
      </c>
      <c r="L22" s="2">
        <v>1.9045933E7</v>
      </c>
      <c r="M22" s="2">
        <v>5000000.0</v>
      </c>
      <c r="N22" s="2">
        <v>132.5</v>
      </c>
      <c r="O22" s="2">
        <v>512.0</v>
      </c>
      <c r="P22" s="2">
        <v>11684.0</v>
      </c>
      <c r="Q22" s="2">
        <v>10189.0</v>
      </c>
      <c r="R22" s="2">
        <v>267.0</v>
      </c>
      <c r="S22" s="2">
        <v>429.0</v>
      </c>
      <c r="T22" s="2">
        <v>52.0</v>
      </c>
      <c r="U22" s="2">
        <v>78.0</v>
      </c>
      <c r="V22" s="2">
        <v>91.0</v>
      </c>
    </row>
    <row r="23" ht="15.75" customHeight="1">
      <c r="A23" s="2" t="s">
        <v>85</v>
      </c>
      <c r="B23" s="2" t="s">
        <v>86</v>
      </c>
      <c r="C23" s="2">
        <v>2834.0</v>
      </c>
      <c r="D23" s="2">
        <v>11.0</v>
      </c>
      <c r="E23" s="2">
        <v>17.0</v>
      </c>
      <c r="F23" s="2">
        <v>15.0</v>
      </c>
      <c r="G23" s="2">
        <v>11.0</v>
      </c>
      <c r="H23" s="2">
        <v>174.0</v>
      </c>
      <c r="I23" s="2">
        <v>1.0</v>
      </c>
      <c r="J23" s="2">
        <v>-1.43</v>
      </c>
      <c r="K23" s="2">
        <v>0.045262646375410436</v>
      </c>
      <c r="L23" s="2">
        <v>3.1051055E7</v>
      </c>
      <c r="M23" s="2">
        <v>6550000.0</v>
      </c>
      <c r="N23" s="2" t="s">
        <v>60</v>
      </c>
      <c r="O23" s="2">
        <v>473.0</v>
      </c>
      <c r="P23" s="2">
        <v>13801.0</v>
      </c>
      <c r="Q23" s="2">
        <v>12500.0</v>
      </c>
      <c r="R23" s="2">
        <v>296.0</v>
      </c>
      <c r="S23" s="2">
        <v>768.0</v>
      </c>
      <c r="T23" s="2">
        <v>66.0</v>
      </c>
      <c r="U23" s="2">
        <v>136.0</v>
      </c>
      <c r="V23" s="2">
        <v>182.0</v>
      </c>
    </row>
    <row r="24" ht="15.75" customHeight="1">
      <c r="A24" s="2" t="s">
        <v>87</v>
      </c>
      <c r="B24" s="2" t="s">
        <v>88</v>
      </c>
      <c r="C24" s="2">
        <v>2911.0</v>
      </c>
      <c r="D24" s="2">
        <v>16.0</v>
      </c>
      <c r="E24" s="2">
        <v>16.0</v>
      </c>
      <c r="F24" s="2">
        <v>14.0</v>
      </c>
      <c r="G24" s="2">
        <v>17.25</v>
      </c>
      <c r="H24" s="2">
        <v>78.0</v>
      </c>
      <c r="I24" s="2">
        <v>1.0</v>
      </c>
      <c r="J24" s="2">
        <v>0.67</v>
      </c>
      <c r="K24" s="2">
        <v>0.05404000937680397</v>
      </c>
      <c r="L24" s="2">
        <v>4.520112E7</v>
      </c>
      <c r="M24" s="2">
        <v>1.02E7</v>
      </c>
      <c r="N24" s="2">
        <v>1707.564</v>
      </c>
      <c r="O24" s="2">
        <v>591.0</v>
      </c>
      <c r="P24" s="2">
        <v>14315.0</v>
      </c>
      <c r="Q24" s="2">
        <v>12418.0</v>
      </c>
      <c r="R24" s="2">
        <v>353.0</v>
      </c>
      <c r="S24" s="2">
        <v>675.0</v>
      </c>
      <c r="T24" s="2">
        <v>57.0</v>
      </c>
      <c r="U24" s="2">
        <v>73.0</v>
      </c>
      <c r="V24" s="2">
        <v>88.0</v>
      </c>
    </row>
    <row r="25" ht="15.75" customHeight="1">
      <c r="A25" s="2" t="s">
        <v>89</v>
      </c>
      <c r="B25" s="2" t="s">
        <v>90</v>
      </c>
      <c r="C25" s="2">
        <v>8099.0</v>
      </c>
      <c r="D25" s="2">
        <v>13.0</v>
      </c>
      <c r="E25" s="2">
        <v>14.0</v>
      </c>
      <c r="F25" s="2">
        <v>12.0</v>
      </c>
      <c r="G25" s="2">
        <v>16.5</v>
      </c>
      <c r="H25" s="2">
        <v>68.0</v>
      </c>
      <c r="I25" s="2">
        <v>1.0</v>
      </c>
      <c r="J25" s="2">
        <v>-0.86</v>
      </c>
      <c r="K25" s="2">
        <v>0.002545640136170962</v>
      </c>
      <c r="L25" s="2">
        <v>1.1894956E7</v>
      </c>
      <c r="M25" s="2">
        <v>4000000.0</v>
      </c>
      <c r="N25" s="2">
        <v>64.606</v>
      </c>
      <c r="O25" s="2">
        <v>279.0</v>
      </c>
      <c r="P25" s="2">
        <v>6569.0</v>
      </c>
      <c r="Q25" s="2">
        <v>5889.0</v>
      </c>
      <c r="R25" s="2">
        <v>149.0</v>
      </c>
      <c r="S25" s="2">
        <v>308.0</v>
      </c>
      <c r="T25" s="2">
        <v>29.0</v>
      </c>
      <c r="U25" s="2">
        <v>93.0</v>
      </c>
      <c r="V25" s="2">
        <v>97.0</v>
      </c>
    </row>
    <row r="26" ht="15.75" customHeight="1">
      <c r="A26" s="2" t="s">
        <v>91</v>
      </c>
      <c r="B26" s="2" t="s">
        <v>92</v>
      </c>
      <c r="C26" s="2">
        <v>2834.0</v>
      </c>
      <c r="D26" s="2">
        <v>6.0</v>
      </c>
      <c r="E26" s="2">
        <v>8.0</v>
      </c>
      <c r="F26" s="2">
        <v>6.0</v>
      </c>
      <c r="G26" s="2">
        <v>6.01000022888184</v>
      </c>
      <c r="H26" s="2">
        <v>91.0</v>
      </c>
      <c r="I26" s="2">
        <v>1.0</v>
      </c>
      <c r="J26" s="2">
        <v>-29.64</v>
      </c>
      <c r="K26" s="2">
        <v>0.03582773310561604</v>
      </c>
      <c r="L26" s="2">
        <v>1.9283332E7</v>
      </c>
      <c r="M26" s="2">
        <v>5000000.0</v>
      </c>
      <c r="N26" s="2">
        <v>0.176</v>
      </c>
      <c r="O26" s="2">
        <v>248.0</v>
      </c>
      <c r="P26" s="2">
        <v>6533.0</v>
      </c>
      <c r="Q26" s="2">
        <v>5977.0</v>
      </c>
      <c r="R26" s="2">
        <v>150.0</v>
      </c>
      <c r="S26" s="2">
        <v>384.0</v>
      </c>
      <c r="T26" s="2">
        <v>58.0</v>
      </c>
      <c r="U26" s="2">
        <v>39.0</v>
      </c>
      <c r="V26" s="2">
        <v>100.0</v>
      </c>
    </row>
    <row r="27" ht="15.75" customHeight="1">
      <c r="A27" s="2" t="s">
        <v>93</v>
      </c>
      <c r="B27" s="2" t="s">
        <v>94</v>
      </c>
      <c r="C27" s="2">
        <v>2836.0</v>
      </c>
      <c r="D27" s="2">
        <v>15.0</v>
      </c>
      <c r="E27" s="2">
        <v>16.0</v>
      </c>
      <c r="F27" s="2">
        <v>14.0</v>
      </c>
      <c r="G27" s="2">
        <v>16.82</v>
      </c>
      <c r="H27" s="2">
        <v>101.0</v>
      </c>
      <c r="I27" s="2">
        <v>1.0</v>
      </c>
      <c r="J27" s="2">
        <v>-1.39</v>
      </c>
      <c r="K27" s="2">
        <v>-0.0017460164572123166</v>
      </c>
      <c r="L27" s="2">
        <v>2.1001943E7</v>
      </c>
      <c r="M27" s="2">
        <v>7000000.0</v>
      </c>
      <c r="N27" s="2">
        <v>3.88</v>
      </c>
      <c r="O27" s="2">
        <v>263.0</v>
      </c>
      <c r="P27" s="2">
        <v>8601.0</v>
      </c>
      <c r="Q27" s="2">
        <v>7663.0</v>
      </c>
      <c r="R27" s="2">
        <v>184.0</v>
      </c>
      <c r="S27" s="2">
        <v>473.0</v>
      </c>
      <c r="T27" s="2">
        <v>63.0</v>
      </c>
      <c r="U27" s="2">
        <v>51.0</v>
      </c>
      <c r="V27" s="2">
        <v>93.0</v>
      </c>
    </row>
    <row r="28" ht="15.75" customHeight="1">
      <c r="A28" s="2" t="s">
        <v>95</v>
      </c>
      <c r="B28" s="2" t="s">
        <v>96</v>
      </c>
      <c r="C28" s="2">
        <v>2834.0</v>
      </c>
      <c r="D28" s="2">
        <v>8.0</v>
      </c>
      <c r="E28" s="2">
        <v>12.0</v>
      </c>
      <c r="F28" s="2">
        <v>10.0</v>
      </c>
      <c r="G28" s="2">
        <v>85.099983215332</v>
      </c>
      <c r="H28" s="2">
        <v>76.0</v>
      </c>
      <c r="I28" s="2">
        <v>1.0</v>
      </c>
      <c r="J28" s="2">
        <v>-19.2</v>
      </c>
      <c r="K28" s="2">
        <v>-0.003957877372461608</v>
      </c>
      <c r="L28" s="2">
        <v>2.2646381E7</v>
      </c>
      <c r="M28" s="2">
        <v>5500000.0</v>
      </c>
      <c r="N28" s="2">
        <v>2.23</v>
      </c>
      <c r="O28" s="2">
        <v>259.0</v>
      </c>
      <c r="P28" s="2">
        <v>7830.0</v>
      </c>
      <c r="Q28" s="2">
        <v>7033.0</v>
      </c>
      <c r="R28" s="2">
        <v>156.0</v>
      </c>
      <c r="S28" s="2">
        <v>453.0</v>
      </c>
      <c r="T28" s="2">
        <v>36.0</v>
      </c>
      <c r="U28" s="2">
        <v>85.0</v>
      </c>
      <c r="V28" s="2">
        <v>119.0</v>
      </c>
    </row>
    <row r="29" ht="15.75" customHeight="1">
      <c r="A29" s="2" t="s">
        <v>97</v>
      </c>
      <c r="B29" s="2" t="s">
        <v>98</v>
      </c>
      <c r="C29" s="2">
        <v>3674.0</v>
      </c>
      <c r="D29" s="2">
        <v>6.0</v>
      </c>
      <c r="E29" s="2">
        <v>11.0</v>
      </c>
      <c r="F29" s="2">
        <v>9.0</v>
      </c>
      <c r="G29" s="2">
        <v>6.05999994277954</v>
      </c>
      <c r="H29" s="2">
        <v>488.0</v>
      </c>
      <c r="I29" s="2">
        <v>1.0</v>
      </c>
      <c r="J29" s="2">
        <v>0.38</v>
      </c>
      <c r="K29" s="2">
        <v>-0.037115500330326075</v>
      </c>
      <c r="L29" s="2">
        <v>2.5909462E7</v>
      </c>
      <c r="M29" s="2">
        <v>6000000.0</v>
      </c>
      <c r="N29" s="2">
        <v>94.739</v>
      </c>
      <c r="O29" s="2">
        <v>499.0</v>
      </c>
      <c r="P29" s="2">
        <v>13534.0</v>
      </c>
      <c r="Q29" s="2">
        <v>12580.0</v>
      </c>
      <c r="R29" s="2">
        <v>337.0</v>
      </c>
      <c r="S29" s="2">
        <v>777.0</v>
      </c>
      <c r="T29" s="2">
        <v>91.0</v>
      </c>
      <c r="U29" s="2">
        <v>88.0</v>
      </c>
      <c r="V29" s="2">
        <v>237.0</v>
      </c>
    </row>
    <row r="30" ht="15.75" customHeight="1">
      <c r="A30" s="2" t="s">
        <v>99</v>
      </c>
      <c r="B30" s="2" t="s">
        <v>100</v>
      </c>
      <c r="C30" s="2">
        <v>3674.0</v>
      </c>
      <c r="D30" s="2">
        <v>20.0</v>
      </c>
      <c r="E30" s="2">
        <v>20.0</v>
      </c>
      <c r="F30" s="2">
        <v>18.0</v>
      </c>
      <c r="G30" s="2">
        <v>20.1000003814697</v>
      </c>
      <c r="H30" s="2">
        <v>40.0</v>
      </c>
      <c r="I30" s="2">
        <v>1.0</v>
      </c>
      <c r="J30" s="2">
        <v>-0.41</v>
      </c>
      <c r="K30" s="2">
        <v>0.025763708515827013</v>
      </c>
      <c r="L30" s="2">
        <v>7.1864857E7</v>
      </c>
      <c r="M30" s="2">
        <v>3.0E7</v>
      </c>
      <c r="N30" s="2">
        <v>345.322</v>
      </c>
      <c r="O30" s="2">
        <v>527.0</v>
      </c>
      <c r="P30" s="2">
        <v>15006.0</v>
      </c>
      <c r="Q30" s="2">
        <v>0.0</v>
      </c>
      <c r="R30" s="2">
        <v>334.0</v>
      </c>
      <c r="S30" s="2">
        <v>809.0</v>
      </c>
      <c r="T30" s="2">
        <v>46.0</v>
      </c>
      <c r="U30" s="2">
        <v>181.0</v>
      </c>
      <c r="V30" s="2">
        <v>167.0</v>
      </c>
    </row>
    <row r="31" ht="15.75" customHeight="1">
      <c r="A31" s="2" t="s">
        <v>101</v>
      </c>
      <c r="B31" s="2" t="s">
        <v>102</v>
      </c>
      <c r="C31" s="2">
        <v>4931.0</v>
      </c>
      <c r="D31" s="2">
        <v>10.0</v>
      </c>
      <c r="E31" s="2">
        <v>16.0</v>
      </c>
      <c r="F31" s="2">
        <v>14.0</v>
      </c>
      <c r="G31" s="2">
        <v>10.1700000762939</v>
      </c>
      <c r="H31" s="2">
        <v>113.0</v>
      </c>
      <c r="I31" s="2">
        <v>1.0</v>
      </c>
      <c r="J31" s="2">
        <v>0.5</v>
      </c>
      <c r="K31" s="2">
        <v>0.035642375510738435</v>
      </c>
      <c r="L31" s="2">
        <v>4.0403276E7</v>
      </c>
      <c r="M31" s="2">
        <v>8696820.0</v>
      </c>
      <c r="N31" s="2">
        <v>428.516</v>
      </c>
      <c r="O31" s="2">
        <v>641.0</v>
      </c>
      <c r="P31" s="2">
        <v>18484.0</v>
      </c>
      <c r="Q31" s="2">
        <v>16496.0</v>
      </c>
      <c r="R31" s="2">
        <v>436.0</v>
      </c>
      <c r="S31" s="2">
        <v>898.0</v>
      </c>
      <c r="T31" s="2">
        <v>125.0</v>
      </c>
      <c r="U31" s="2">
        <v>164.0</v>
      </c>
      <c r="V31" s="2">
        <v>184.0</v>
      </c>
    </row>
    <row r="32" ht="15.75" customHeight="1">
      <c r="A32" s="2" t="s">
        <v>103</v>
      </c>
      <c r="B32" s="2" t="s">
        <v>104</v>
      </c>
      <c r="C32" s="2">
        <v>2834.0</v>
      </c>
      <c r="D32" s="2">
        <v>5.0</v>
      </c>
      <c r="E32" s="2">
        <v>18.0</v>
      </c>
      <c r="F32" s="2">
        <v>16.0</v>
      </c>
      <c r="G32" s="2">
        <v>5.09000015258789</v>
      </c>
      <c r="H32" s="2">
        <v>75.0</v>
      </c>
      <c r="I32" s="2">
        <v>1.0</v>
      </c>
      <c r="J32" s="2">
        <v>-0.93</v>
      </c>
      <c r="K32" s="2">
        <v>-0.015947285678912314</v>
      </c>
      <c r="L32" s="2">
        <v>2.6614227E7</v>
      </c>
      <c r="M32" s="2">
        <v>1.2E7</v>
      </c>
      <c r="N32" s="2">
        <v>18.643</v>
      </c>
      <c r="O32" s="2">
        <v>403.0</v>
      </c>
      <c r="P32" s="2">
        <v>12099.0</v>
      </c>
      <c r="Q32" s="2">
        <v>11038.0</v>
      </c>
      <c r="R32" s="2">
        <v>281.0</v>
      </c>
      <c r="S32" s="2">
        <v>626.0</v>
      </c>
      <c r="T32" s="2">
        <v>103.0</v>
      </c>
      <c r="U32" s="2">
        <v>102.0</v>
      </c>
      <c r="V32" s="2">
        <v>162.0</v>
      </c>
    </row>
    <row r="33" ht="15.75" customHeight="1">
      <c r="A33" s="2" t="s">
        <v>105</v>
      </c>
      <c r="B33" s="2" t="s">
        <v>106</v>
      </c>
      <c r="C33" s="2">
        <v>2000.0</v>
      </c>
      <c r="D33" s="2">
        <v>10.0</v>
      </c>
      <c r="E33" s="2">
        <v>15.0</v>
      </c>
      <c r="F33" s="2">
        <v>13.0</v>
      </c>
      <c r="G33" s="2">
        <v>9.57999992370605</v>
      </c>
      <c r="H33" s="2">
        <v>42.0</v>
      </c>
      <c r="I33" s="2">
        <v>1.0</v>
      </c>
      <c r="J33" s="2">
        <v>0.22</v>
      </c>
      <c r="K33" s="2">
        <v>-0.037115500330326075</v>
      </c>
      <c r="L33" s="2">
        <v>3.5665434E7</v>
      </c>
      <c r="M33" s="2">
        <v>9000000.0</v>
      </c>
      <c r="N33" s="2">
        <v>257.056</v>
      </c>
      <c r="O33" s="2">
        <v>578.0</v>
      </c>
      <c r="P33" s="2">
        <v>16953.0</v>
      </c>
      <c r="Q33" s="2">
        <v>15176.0</v>
      </c>
      <c r="R33" s="2">
        <v>378.0</v>
      </c>
      <c r="S33" s="2">
        <v>885.0</v>
      </c>
      <c r="T33" s="2">
        <v>81.0</v>
      </c>
      <c r="U33" s="2">
        <v>87.0</v>
      </c>
      <c r="V33" s="2">
        <v>169.0</v>
      </c>
    </row>
    <row r="34" ht="15.75" customHeight="1">
      <c r="A34" s="2" t="s">
        <v>107</v>
      </c>
      <c r="B34" s="2" t="s">
        <v>108</v>
      </c>
      <c r="C34" s="2">
        <v>7379.0</v>
      </c>
      <c r="D34" s="2">
        <v>13.0</v>
      </c>
      <c r="E34" s="2">
        <v>13.0</v>
      </c>
      <c r="F34" s="2">
        <v>11.0</v>
      </c>
      <c r="G34" s="2">
        <v>16.2600002288818</v>
      </c>
      <c r="H34" s="2">
        <v>84.0</v>
      </c>
      <c r="I34" s="2">
        <v>1.0</v>
      </c>
      <c r="J34" s="2">
        <v>-0.49</v>
      </c>
      <c r="K34" s="2">
        <v>-0.03446512812118845</v>
      </c>
      <c r="L34" s="2">
        <v>5.5594944E7</v>
      </c>
      <c r="M34" s="2">
        <v>8793408.0</v>
      </c>
      <c r="N34" s="2">
        <v>59.039</v>
      </c>
      <c r="O34" s="2">
        <v>511.0</v>
      </c>
      <c r="P34" s="2">
        <v>16279.0</v>
      </c>
      <c r="Q34" s="2">
        <v>13883.0</v>
      </c>
      <c r="R34" s="2">
        <v>348.0</v>
      </c>
      <c r="S34" s="2">
        <v>776.0</v>
      </c>
      <c r="T34" s="2">
        <v>71.0</v>
      </c>
      <c r="U34" s="2">
        <v>99.0</v>
      </c>
      <c r="V34" s="2">
        <v>110.0</v>
      </c>
    </row>
    <row r="35" ht="15.75" customHeight="1">
      <c r="A35" s="2" t="s">
        <v>109</v>
      </c>
      <c r="B35" s="2" t="s">
        <v>110</v>
      </c>
      <c r="C35" s="2">
        <v>3841.0</v>
      </c>
      <c r="D35" s="2">
        <v>11.0</v>
      </c>
      <c r="E35" s="2">
        <v>14.0</v>
      </c>
      <c r="F35" s="2">
        <v>12.0</v>
      </c>
      <c r="G35" s="2">
        <v>12.5</v>
      </c>
      <c r="H35" s="2">
        <v>83.0</v>
      </c>
      <c r="I35" s="2">
        <v>0.0</v>
      </c>
      <c r="J35" s="2">
        <v>0.13</v>
      </c>
      <c r="K35" s="2">
        <v>0.02071500183158597</v>
      </c>
      <c r="L35" s="2">
        <v>1.115E7</v>
      </c>
      <c r="M35" s="2">
        <v>1950000.0</v>
      </c>
      <c r="N35" s="2">
        <v>38.434</v>
      </c>
      <c r="O35" s="2">
        <v>329.0</v>
      </c>
      <c r="P35" s="2">
        <v>7154.0</v>
      </c>
      <c r="Q35" s="2">
        <v>6296.0</v>
      </c>
      <c r="R35" s="2">
        <v>175.0</v>
      </c>
      <c r="S35" s="2">
        <v>384.0</v>
      </c>
      <c r="T35" s="2">
        <v>47.0</v>
      </c>
      <c r="U35" s="2">
        <v>47.0</v>
      </c>
      <c r="V35" s="2">
        <v>94.0</v>
      </c>
    </row>
    <row r="36" ht="15.75" customHeight="1">
      <c r="A36" s="2" t="s">
        <v>111</v>
      </c>
      <c r="B36" s="2" t="s">
        <v>112</v>
      </c>
      <c r="C36" s="2">
        <v>3690.0</v>
      </c>
      <c r="D36" s="2">
        <v>13.5</v>
      </c>
      <c r="E36" s="2">
        <v>9.5</v>
      </c>
      <c r="F36" s="2">
        <v>8.0</v>
      </c>
      <c r="G36" s="2">
        <v>20.29</v>
      </c>
      <c r="H36" s="2">
        <v>412.0</v>
      </c>
      <c r="I36" s="2">
        <v>1.0</v>
      </c>
      <c r="J36" s="2">
        <v>-9.04</v>
      </c>
      <c r="K36" s="2">
        <v>0.08509670457922383</v>
      </c>
      <c r="L36" s="2">
        <v>9.818052E7</v>
      </c>
      <c r="M36" s="2">
        <v>2.8180501E7</v>
      </c>
      <c r="N36" s="2">
        <v>68.525</v>
      </c>
      <c r="O36" s="2">
        <v>536.0</v>
      </c>
      <c r="P36" s="2">
        <v>13374.0</v>
      </c>
      <c r="Q36" s="2">
        <v>12334.0</v>
      </c>
      <c r="R36" s="2">
        <v>304.0</v>
      </c>
      <c r="S36" s="2">
        <v>748.0</v>
      </c>
      <c r="T36" s="2">
        <v>66.0</v>
      </c>
      <c r="U36" s="2">
        <v>149.0</v>
      </c>
      <c r="V36" s="2">
        <v>194.0</v>
      </c>
    </row>
    <row r="37" ht="15.75" customHeight="1">
      <c r="A37" s="2" t="s">
        <v>113</v>
      </c>
      <c r="B37" s="2" t="s">
        <v>114</v>
      </c>
      <c r="C37" s="2">
        <v>3674.0</v>
      </c>
      <c r="D37" s="2">
        <v>18.0</v>
      </c>
      <c r="E37" s="2">
        <v>20.0</v>
      </c>
      <c r="F37" s="2">
        <v>16.0</v>
      </c>
      <c r="G37" s="2">
        <v>17.7000007629395</v>
      </c>
      <c r="H37" s="2">
        <v>29.0</v>
      </c>
      <c r="I37" s="2">
        <v>1.0</v>
      </c>
      <c r="J37" s="2">
        <v>-0.02</v>
      </c>
      <c r="K37" s="2">
        <v>0.016442651117707995</v>
      </c>
      <c r="L37" s="2">
        <v>2.2087485E7</v>
      </c>
      <c r="M37" s="2">
        <v>5085985.0</v>
      </c>
      <c r="N37" s="2">
        <v>185.076</v>
      </c>
      <c r="O37" s="2">
        <v>388.0</v>
      </c>
      <c r="P37" s="2">
        <v>12190.0</v>
      </c>
      <c r="Q37" s="2">
        <v>11085.0</v>
      </c>
      <c r="R37" s="2">
        <v>274.0</v>
      </c>
      <c r="S37" s="2">
        <v>677.0</v>
      </c>
      <c r="T37" s="2">
        <v>56.0</v>
      </c>
      <c r="U37" s="2">
        <v>116.0</v>
      </c>
      <c r="V37" s="2">
        <v>160.0</v>
      </c>
    </row>
    <row r="38" ht="15.75" customHeight="1">
      <c r="A38" s="2" t="s">
        <v>115</v>
      </c>
      <c r="B38" s="2" t="s">
        <v>116</v>
      </c>
      <c r="C38" s="2">
        <v>8221.0</v>
      </c>
      <c r="D38" s="2">
        <v>20.0</v>
      </c>
      <c r="E38" s="2">
        <v>19.0</v>
      </c>
      <c r="F38" s="2">
        <v>18.0</v>
      </c>
      <c r="G38" s="2">
        <v>35.9199981689453</v>
      </c>
      <c r="H38" s="2">
        <v>94.0</v>
      </c>
      <c r="I38" s="2">
        <v>1.0</v>
      </c>
      <c r="J38" s="2">
        <v>0.15</v>
      </c>
      <c r="K38" s="2">
        <v>-0.012382727363617861</v>
      </c>
      <c r="L38" s="2">
        <v>1.7048772E7</v>
      </c>
      <c r="M38" s="2">
        <v>4687500.0</v>
      </c>
      <c r="N38" s="2">
        <v>40.045</v>
      </c>
      <c r="O38" s="2">
        <v>400.0</v>
      </c>
      <c r="P38" s="2">
        <v>10135.0</v>
      </c>
      <c r="Q38" s="2">
        <v>9114.0</v>
      </c>
      <c r="R38" s="2">
        <v>233.0</v>
      </c>
      <c r="S38" s="2">
        <v>545.0</v>
      </c>
      <c r="T38" s="2">
        <v>47.0</v>
      </c>
      <c r="U38" s="2">
        <v>69.0</v>
      </c>
      <c r="V38" s="2">
        <v>98.0</v>
      </c>
    </row>
    <row r="39" ht="15.75" customHeight="1">
      <c r="A39" s="2" t="s">
        <v>117</v>
      </c>
      <c r="B39" s="2" t="s">
        <v>118</v>
      </c>
      <c r="C39" s="2">
        <v>3576.0</v>
      </c>
      <c r="D39" s="2">
        <v>9.5</v>
      </c>
      <c r="E39" s="2">
        <v>7.5</v>
      </c>
      <c r="F39" s="2">
        <v>6.5</v>
      </c>
      <c r="G39" s="2">
        <v>15.9099998474121</v>
      </c>
      <c r="H39" s="2">
        <v>133.0</v>
      </c>
      <c r="I39" s="2">
        <v>1.0</v>
      </c>
      <c r="J39" s="2">
        <v>0.0</v>
      </c>
      <c r="K39" s="2">
        <v>0.05647474671864434</v>
      </c>
      <c r="L39" s="2">
        <v>5.670749E7</v>
      </c>
      <c r="M39" s="2">
        <v>1.1474528E7</v>
      </c>
      <c r="N39" s="2">
        <v>36.12</v>
      </c>
      <c r="O39" s="2">
        <v>547.0</v>
      </c>
      <c r="P39" s="2">
        <v>14728.0</v>
      </c>
      <c r="Q39" s="2">
        <v>13418.0</v>
      </c>
      <c r="R39" s="2">
        <v>345.0</v>
      </c>
      <c r="S39" s="2">
        <v>841.0</v>
      </c>
      <c r="T39" s="2">
        <v>60.0</v>
      </c>
      <c r="U39" s="2">
        <v>149.0</v>
      </c>
      <c r="V39" s="2">
        <v>176.0</v>
      </c>
    </row>
    <row r="40" ht="15.75" customHeight="1">
      <c r="A40" s="2" t="s">
        <v>119</v>
      </c>
      <c r="B40" s="2" t="s">
        <v>120</v>
      </c>
      <c r="C40" s="2">
        <v>3841.0</v>
      </c>
      <c r="D40" s="2">
        <v>18.0</v>
      </c>
      <c r="E40" s="2">
        <v>18.0</v>
      </c>
      <c r="F40" s="2">
        <v>17.0</v>
      </c>
      <c r="G40" s="2">
        <v>28.4699993133545</v>
      </c>
      <c r="H40" s="2">
        <v>87.0</v>
      </c>
      <c r="I40" s="2">
        <v>1.0</v>
      </c>
      <c r="J40" s="2">
        <v>-0.64</v>
      </c>
      <c r="K40" s="2">
        <v>0.016234824406075828</v>
      </c>
      <c r="L40" s="2">
        <v>5.2212444E7</v>
      </c>
      <c r="M40" s="2">
        <v>1.6E7</v>
      </c>
      <c r="N40" s="2">
        <v>52.897</v>
      </c>
      <c r="O40" s="2">
        <v>471.0</v>
      </c>
      <c r="P40" s="2">
        <v>12754.0</v>
      </c>
      <c r="Q40" s="2">
        <v>11459.0</v>
      </c>
      <c r="R40" s="2">
        <v>308.0</v>
      </c>
      <c r="S40" s="2">
        <v>601.0</v>
      </c>
      <c r="T40" s="2">
        <v>65.0</v>
      </c>
      <c r="U40" s="2">
        <v>85.0</v>
      </c>
      <c r="V40" s="2">
        <v>103.0</v>
      </c>
    </row>
    <row r="41" ht="15.75" customHeight="1">
      <c r="A41" s="2" t="s">
        <v>121</v>
      </c>
      <c r="B41" s="2" t="s">
        <v>122</v>
      </c>
      <c r="C41" s="2">
        <v>7389.0</v>
      </c>
      <c r="D41" s="2">
        <v>17.5</v>
      </c>
      <c r="E41" s="2">
        <v>16.0</v>
      </c>
      <c r="F41" s="2">
        <v>14.0</v>
      </c>
      <c r="G41" s="2">
        <v>116.0</v>
      </c>
      <c r="H41" s="2">
        <v>160.0</v>
      </c>
      <c r="I41" s="2">
        <v>1.0</v>
      </c>
      <c r="J41" s="2">
        <v>1.4</v>
      </c>
      <c r="K41" s="2">
        <v>0.036866889518440776</v>
      </c>
      <c r="L41" s="2">
        <v>2.4181137E7</v>
      </c>
      <c r="M41" s="2">
        <v>6535405.0</v>
      </c>
      <c r="N41" s="2">
        <v>519.966</v>
      </c>
      <c r="O41" s="2">
        <v>322.0</v>
      </c>
      <c r="P41" s="2">
        <v>7738.0</v>
      </c>
      <c r="Q41" s="2">
        <v>6866.0</v>
      </c>
      <c r="R41" s="2">
        <v>186.0</v>
      </c>
      <c r="S41" s="2">
        <v>342.0</v>
      </c>
      <c r="T41" s="2">
        <v>35.0</v>
      </c>
      <c r="U41" s="2">
        <v>60.0</v>
      </c>
      <c r="V41" s="2">
        <v>125.0</v>
      </c>
    </row>
    <row r="42" ht="15.75" customHeight="1">
      <c r="A42" s="2" t="s">
        <v>123</v>
      </c>
      <c r="B42" s="2" t="s">
        <v>124</v>
      </c>
      <c r="C42" s="2">
        <v>8200.0</v>
      </c>
      <c r="D42" s="2">
        <v>16.5</v>
      </c>
      <c r="E42" s="2">
        <v>17.0</v>
      </c>
      <c r="F42" s="2">
        <v>15.0</v>
      </c>
      <c r="G42" s="2">
        <v>18.7700004577637</v>
      </c>
      <c r="H42" s="2">
        <v>78.0</v>
      </c>
      <c r="I42" s="2">
        <v>1.0</v>
      </c>
      <c r="J42" s="2">
        <v>0.04</v>
      </c>
      <c r="K42" s="2">
        <v>0.05699491838087051</v>
      </c>
      <c r="L42" s="2">
        <v>2.5106719E7</v>
      </c>
      <c r="M42" s="2">
        <v>6250000.0</v>
      </c>
      <c r="N42" s="2">
        <v>32.068</v>
      </c>
      <c r="O42" s="2">
        <v>535.0</v>
      </c>
      <c r="P42" s="2">
        <v>17094.0</v>
      </c>
      <c r="Q42" s="2">
        <v>14915.0</v>
      </c>
      <c r="R42" s="2">
        <v>347.0</v>
      </c>
      <c r="S42" s="2">
        <v>927.0</v>
      </c>
      <c r="T42" s="2">
        <v>78.0</v>
      </c>
      <c r="U42" s="2">
        <v>84.0</v>
      </c>
      <c r="V42" s="2">
        <v>157.0</v>
      </c>
    </row>
    <row r="43" ht="15.75" customHeight="1">
      <c r="A43" s="2" t="s">
        <v>125</v>
      </c>
      <c r="B43" s="2" t="s">
        <v>126</v>
      </c>
      <c r="C43" s="2">
        <v>5812.0</v>
      </c>
      <c r="D43" s="2">
        <v>17.0</v>
      </c>
      <c r="E43" s="2">
        <v>15.0</v>
      </c>
      <c r="F43" s="2">
        <v>13.0</v>
      </c>
      <c r="G43" s="2">
        <v>21.2</v>
      </c>
      <c r="H43" s="2">
        <v>20.0</v>
      </c>
      <c r="I43" s="2">
        <v>1.0</v>
      </c>
      <c r="J43" s="2">
        <v>0.51</v>
      </c>
      <c r="K43" s="2">
        <v>0.004669618127058825</v>
      </c>
      <c r="L43" s="2">
        <v>2.09529412E8</v>
      </c>
      <c r="M43" s="2">
        <v>7.3484164E7</v>
      </c>
      <c r="N43" s="2">
        <v>3018.118</v>
      </c>
      <c r="O43" s="2">
        <v>572.0</v>
      </c>
      <c r="P43" s="2">
        <v>17353.0</v>
      </c>
      <c r="Q43" s="2">
        <v>15234.0</v>
      </c>
      <c r="R43" s="2">
        <v>430.0</v>
      </c>
      <c r="S43" s="2">
        <v>917.0</v>
      </c>
      <c r="T43" s="2">
        <v>84.0</v>
      </c>
      <c r="U43" s="2">
        <v>144.0</v>
      </c>
      <c r="V43" s="2">
        <v>125.0</v>
      </c>
    </row>
    <row r="44" ht="15.75" customHeight="1">
      <c r="A44" s="2" t="s">
        <v>127</v>
      </c>
      <c r="B44" s="2" t="s">
        <v>128</v>
      </c>
      <c r="C44" s="2">
        <v>1311.0</v>
      </c>
      <c r="D44" s="2">
        <v>12.0</v>
      </c>
      <c r="E44" s="2">
        <v>16.0</v>
      </c>
      <c r="F44" s="2">
        <v>14.0</v>
      </c>
      <c r="G44" s="2">
        <v>12.5900001525879</v>
      </c>
      <c r="H44" s="2">
        <v>119.0</v>
      </c>
      <c r="I44" s="2">
        <v>1.0</v>
      </c>
      <c r="J44" s="2">
        <v>1.08</v>
      </c>
      <c r="K44" s="2">
        <v>-0.019999416118981355</v>
      </c>
      <c r="L44" s="2">
        <v>1.9629551E7</v>
      </c>
      <c r="M44" s="2">
        <v>7666667.0</v>
      </c>
      <c r="N44" s="2">
        <v>46.672</v>
      </c>
      <c r="O44" s="2">
        <v>326.0</v>
      </c>
      <c r="P44" s="2">
        <v>7912.0</v>
      </c>
      <c r="Q44" s="2">
        <v>6987.0</v>
      </c>
      <c r="R44" s="2">
        <v>195.0</v>
      </c>
      <c r="S44" s="2">
        <v>365.0</v>
      </c>
      <c r="T44" s="2">
        <v>30.0</v>
      </c>
      <c r="U44" s="2">
        <v>68.0</v>
      </c>
      <c r="V44" s="2">
        <v>94.0</v>
      </c>
    </row>
    <row r="45" ht="15.75" customHeight="1">
      <c r="A45" s="2" t="s">
        <v>129</v>
      </c>
      <c r="B45" s="2" t="s">
        <v>130</v>
      </c>
      <c r="C45" s="2">
        <v>3743.0</v>
      </c>
      <c r="D45" s="2">
        <v>21.0</v>
      </c>
      <c r="E45" s="2">
        <v>18.0</v>
      </c>
      <c r="F45" s="2">
        <v>16.0</v>
      </c>
      <c r="G45" s="2">
        <v>22.9549999237061</v>
      </c>
      <c r="H45" s="2">
        <v>38.0</v>
      </c>
      <c r="I45" s="2">
        <v>1.0</v>
      </c>
      <c r="J45" s="2">
        <v>0.09</v>
      </c>
      <c r="K45" s="2">
        <v>0.02925670137266296</v>
      </c>
      <c r="L45" s="2">
        <v>1.9932773E7</v>
      </c>
      <c r="M45" s="2">
        <v>8500000.0</v>
      </c>
      <c r="N45" s="2">
        <v>608.16</v>
      </c>
      <c r="O45" s="2">
        <v>657.0</v>
      </c>
      <c r="P45" s="2">
        <v>18736.0</v>
      </c>
      <c r="Q45" s="2">
        <v>17202.0</v>
      </c>
      <c r="R45" s="2">
        <v>438.0</v>
      </c>
      <c r="S45" s="2">
        <v>923.0</v>
      </c>
      <c r="T45" s="2">
        <v>111.0</v>
      </c>
      <c r="U45" s="2">
        <v>268.0</v>
      </c>
      <c r="V45" s="2">
        <v>262.0</v>
      </c>
    </row>
    <row r="46" ht="15.75" customHeight="1">
      <c r="A46" s="2" t="s">
        <v>131</v>
      </c>
      <c r="B46" s="2" t="s">
        <v>132</v>
      </c>
      <c r="C46" s="2">
        <v>7334.0</v>
      </c>
      <c r="D46" s="2">
        <v>13.0</v>
      </c>
      <c r="E46" s="2">
        <v>16.0</v>
      </c>
      <c r="F46" s="2">
        <v>14.0</v>
      </c>
      <c r="G46" s="2">
        <v>13.75</v>
      </c>
      <c r="H46" s="2">
        <v>112.0</v>
      </c>
      <c r="I46" s="2">
        <v>1.0</v>
      </c>
      <c r="J46" s="2" t="s">
        <v>60</v>
      </c>
      <c r="K46" s="2">
        <v>-0.006417682468154485</v>
      </c>
      <c r="L46" s="2">
        <v>4.2908654E7</v>
      </c>
      <c r="M46" s="2">
        <v>1.335E7</v>
      </c>
      <c r="N46" s="2" t="s">
        <v>60</v>
      </c>
      <c r="O46" s="2">
        <v>507.0</v>
      </c>
      <c r="P46" s="2">
        <v>12468.0</v>
      </c>
      <c r="Q46" s="2">
        <v>11248.0</v>
      </c>
      <c r="R46" s="2">
        <v>289.0</v>
      </c>
      <c r="S46" s="2">
        <v>701.0</v>
      </c>
      <c r="T46" s="2">
        <v>79.0</v>
      </c>
      <c r="U46" s="2">
        <v>140.0</v>
      </c>
      <c r="V46" s="2">
        <v>142.0</v>
      </c>
    </row>
    <row r="47" ht="15.75" customHeight="1">
      <c r="A47" s="2" t="s">
        <v>133</v>
      </c>
      <c r="B47" s="2" t="s">
        <v>134</v>
      </c>
      <c r="C47" s="2">
        <v>7372.0</v>
      </c>
      <c r="D47" s="2">
        <v>9.0</v>
      </c>
      <c r="E47" s="2">
        <v>11.0</v>
      </c>
      <c r="F47" s="2">
        <v>9.0</v>
      </c>
      <c r="G47" s="2">
        <v>8.77999973297119</v>
      </c>
      <c r="H47" s="2">
        <v>156.0</v>
      </c>
      <c r="I47" s="2">
        <v>1.0</v>
      </c>
      <c r="J47" s="2">
        <v>-0.01</v>
      </c>
      <c r="K47" s="2">
        <v>-8.063218195906665E-4</v>
      </c>
      <c r="L47" s="2">
        <v>3.0941015E7</v>
      </c>
      <c r="M47" s="2">
        <v>6861919.0</v>
      </c>
      <c r="N47" s="2">
        <v>69.833</v>
      </c>
      <c r="O47" s="2">
        <v>547.0</v>
      </c>
      <c r="P47" s="2">
        <v>17361.0</v>
      </c>
      <c r="Q47" s="2">
        <v>14536.0</v>
      </c>
      <c r="R47" s="2">
        <v>360.0</v>
      </c>
      <c r="S47" s="2">
        <v>860.0</v>
      </c>
      <c r="T47" s="2">
        <v>56.0</v>
      </c>
      <c r="U47" s="2">
        <v>156.0</v>
      </c>
      <c r="V47" s="2">
        <v>194.0</v>
      </c>
    </row>
    <row r="48" ht="15.75" customHeight="1">
      <c r="A48" s="2" t="s">
        <v>135</v>
      </c>
      <c r="B48" s="2" t="s">
        <v>136</v>
      </c>
      <c r="C48" s="2">
        <v>2834.0</v>
      </c>
      <c r="D48" s="2">
        <v>6.0</v>
      </c>
      <c r="E48" s="2">
        <v>14.0</v>
      </c>
      <c r="F48" s="2">
        <v>12.0</v>
      </c>
      <c r="G48" s="2">
        <v>7.67</v>
      </c>
      <c r="H48" s="2">
        <v>222.0</v>
      </c>
      <c r="I48" s="2">
        <v>1.0</v>
      </c>
      <c r="J48" s="2">
        <v>-1.42</v>
      </c>
      <c r="K48" s="2">
        <v>-0.004839837912175111</v>
      </c>
      <c r="L48" s="2">
        <v>1.5634343E7</v>
      </c>
      <c r="M48" s="2">
        <v>4600000.0</v>
      </c>
      <c r="N48" s="2" t="s">
        <v>60</v>
      </c>
      <c r="O48" s="2">
        <v>280.0</v>
      </c>
      <c r="P48" s="2">
        <v>8296.0</v>
      </c>
      <c r="Q48" s="2">
        <v>7337.0</v>
      </c>
      <c r="R48" s="2">
        <v>178.0</v>
      </c>
      <c r="S48" s="2">
        <v>514.0</v>
      </c>
      <c r="T48" s="2">
        <v>37.0</v>
      </c>
      <c r="U48" s="2">
        <v>77.0</v>
      </c>
      <c r="V48" s="2">
        <v>106.0</v>
      </c>
    </row>
    <row r="49" ht="15.75" customHeight="1">
      <c r="A49" s="2" t="s">
        <v>137</v>
      </c>
      <c r="B49" s="2" t="s">
        <v>138</v>
      </c>
      <c r="C49" s="2">
        <v>3577.0</v>
      </c>
      <c r="D49" s="2">
        <v>11.0</v>
      </c>
      <c r="E49" s="2">
        <v>10.0</v>
      </c>
      <c r="F49" s="2">
        <v>8.0</v>
      </c>
      <c r="G49" s="2">
        <v>14.1499996185303</v>
      </c>
      <c r="H49" s="2">
        <v>102.0</v>
      </c>
      <c r="I49" s="2">
        <v>1.0</v>
      </c>
      <c r="J49" s="2">
        <v>-0.16</v>
      </c>
      <c r="K49" s="2">
        <v>0.0283099533258931</v>
      </c>
      <c r="L49" s="2">
        <v>7.5140978E7</v>
      </c>
      <c r="M49" s="2">
        <v>8000000.0</v>
      </c>
      <c r="N49" s="2">
        <v>72.503</v>
      </c>
      <c r="O49" s="2">
        <v>407.0</v>
      </c>
      <c r="P49" s="2">
        <v>12387.0</v>
      </c>
      <c r="Q49" s="2">
        <v>11330.0</v>
      </c>
      <c r="R49" s="2">
        <v>280.0</v>
      </c>
      <c r="S49" s="2">
        <v>613.0</v>
      </c>
      <c r="T49" s="2">
        <v>50.0</v>
      </c>
      <c r="U49" s="2">
        <v>83.0</v>
      </c>
      <c r="V49" s="2">
        <v>97.0</v>
      </c>
    </row>
    <row r="50" ht="15.75" customHeight="1">
      <c r="A50" s="2" t="s">
        <v>139</v>
      </c>
      <c r="B50" s="2" t="s">
        <v>140</v>
      </c>
      <c r="C50" s="2">
        <v>2834.0</v>
      </c>
      <c r="D50" s="2">
        <v>11.0</v>
      </c>
      <c r="E50" s="2">
        <v>15.0</v>
      </c>
      <c r="F50" s="2">
        <v>13.0</v>
      </c>
      <c r="G50" s="2">
        <v>14.79</v>
      </c>
      <c r="H50" s="2">
        <v>39.0</v>
      </c>
      <c r="I50" s="2">
        <v>1.0</v>
      </c>
      <c r="J50" s="2">
        <v>-1.0</v>
      </c>
      <c r="K50" s="2">
        <v>0.0027190288727909386</v>
      </c>
      <c r="L50" s="2">
        <v>3.2948378E7</v>
      </c>
      <c r="M50" s="2">
        <v>7200000.0</v>
      </c>
      <c r="N50" s="2" t="s">
        <v>60</v>
      </c>
      <c r="O50" s="2">
        <v>223.0</v>
      </c>
      <c r="P50" s="2">
        <v>5079.0</v>
      </c>
      <c r="Q50" s="2">
        <v>4700.0</v>
      </c>
      <c r="R50" s="2">
        <v>104.0</v>
      </c>
      <c r="S50" s="2">
        <v>292.0</v>
      </c>
      <c r="T50" s="2">
        <v>29.0</v>
      </c>
      <c r="U50" s="2">
        <v>60.0</v>
      </c>
      <c r="V50" s="2">
        <v>76.0</v>
      </c>
    </row>
    <row r="51" ht="15.75" customHeight="1">
      <c r="A51" s="2" t="s">
        <v>141</v>
      </c>
      <c r="B51" s="2" t="s">
        <v>142</v>
      </c>
      <c r="C51" s="2">
        <v>3841.0</v>
      </c>
      <c r="D51" s="2">
        <v>9.0</v>
      </c>
      <c r="E51" s="2">
        <v>12.0</v>
      </c>
      <c r="F51" s="2">
        <v>11.0</v>
      </c>
      <c r="G51" s="2">
        <v>8.97999954223633</v>
      </c>
      <c r="H51" s="2">
        <v>116.0</v>
      </c>
      <c r="I51" s="2">
        <v>1.0</v>
      </c>
      <c r="J51" s="2">
        <v>-9.12</v>
      </c>
      <c r="K51" s="2">
        <v>-0.02246402239096419</v>
      </c>
      <c r="L51" s="2">
        <v>3.4760223E7</v>
      </c>
      <c r="M51" s="2">
        <v>9300000.0</v>
      </c>
      <c r="N51" s="2">
        <v>74.005</v>
      </c>
      <c r="O51" s="2">
        <v>1386.0</v>
      </c>
      <c r="P51" s="2">
        <v>39669.0</v>
      </c>
      <c r="Q51" s="2">
        <v>35567.0</v>
      </c>
      <c r="R51" s="2">
        <v>845.0</v>
      </c>
      <c r="S51" s="2">
        <v>2268.0</v>
      </c>
      <c r="T51" s="2">
        <v>309.0</v>
      </c>
      <c r="U51" s="2">
        <v>760.0</v>
      </c>
      <c r="V51" s="2">
        <v>701.0</v>
      </c>
    </row>
    <row r="52" ht="15.75" customHeight="1">
      <c r="A52" s="2" t="s">
        <v>143</v>
      </c>
      <c r="B52" s="2" t="s">
        <v>144</v>
      </c>
      <c r="C52" s="2">
        <v>7389.0</v>
      </c>
      <c r="D52" s="2">
        <v>18.0</v>
      </c>
      <c r="E52" s="2">
        <v>16.0</v>
      </c>
      <c r="F52" s="2">
        <v>14.0</v>
      </c>
      <c r="G52" s="2">
        <v>35.5</v>
      </c>
      <c r="H52" s="2">
        <v>90.0</v>
      </c>
      <c r="I52" s="2">
        <v>1.0</v>
      </c>
      <c r="J52" s="2">
        <v>-0.29</v>
      </c>
      <c r="K52" s="2">
        <v>0.03469512390660059</v>
      </c>
      <c r="L52" s="2">
        <v>3.1600399E7</v>
      </c>
      <c r="M52" s="2">
        <v>6286819.0</v>
      </c>
      <c r="N52" s="2">
        <v>75.813</v>
      </c>
      <c r="O52" s="2">
        <v>453.0</v>
      </c>
      <c r="P52" s="2">
        <v>11688.0</v>
      </c>
      <c r="Q52" s="2">
        <v>10445.0</v>
      </c>
      <c r="R52" s="2">
        <v>281.0</v>
      </c>
      <c r="S52" s="2">
        <v>630.0</v>
      </c>
      <c r="T52" s="2">
        <v>40.0</v>
      </c>
      <c r="U52" s="2">
        <v>75.0</v>
      </c>
      <c r="V52" s="2">
        <v>135.0</v>
      </c>
    </row>
    <row r="53" ht="15.75" customHeight="1">
      <c r="A53" s="2" t="s">
        <v>145</v>
      </c>
      <c r="B53" s="2" t="s">
        <v>146</v>
      </c>
      <c r="C53" s="2">
        <v>3841.0</v>
      </c>
      <c r="D53" s="2">
        <v>12.0</v>
      </c>
      <c r="E53" s="2">
        <v>14.0</v>
      </c>
      <c r="F53" s="2">
        <v>12.0</v>
      </c>
      <c r="G53" s="2">
        <v>14.0799999237061</v>
      </c>
      <c r="H53" s="2">
        <v>107.0</v>
      </c>
      <c r="I53" s="2">
        <v>1.0</v>
      </c>
      <c r="J53" s="2">
        <v>-0.79</v>
      </c>
      <c r="K53" s="2">
        <v>0.015487112031121256</v>
      </c>
      <c r="L53" s="2">
        <v>1.190153E7</v>
      </c>
      <c r="M53" s="2">
        <v>4000000.0</v>
      </c>
      <c r="N53" s="2">
        <v>19.157</v>
      </c>
      <c r="O53" s="2">
        <v>248.0</v>
      </c>
      <c r="P53" s="2">
        <v>6630.0</v>
      </c>
      <c r="Q53" s="2">
        <v>5936.0</v>
      </c>
      <c r="R53" s="2">
        <v>153.0</v>
      </c>
      <c r="S53" s="2">
        <v>410.0</v>
      </c>
      <c r="T53" s="2">
        <v>51.0</v>
      </c>
      <c r="U53" s="2">
        <v>54.0</v>
      </c>
      <c r="V53" s="2">
        <v>161.0</v>
      </c>
    </row>
    <row r="54" ht="15.75" customHeight="1">
      <c r="A54" s="2" t="s">
        <v>147</v>
      </c>
      <c r="B54" s="2" t="s">
        <v>148</v>
      </c>
      <c r="C54" s="2">
        <v>2834.0</v>
      </c>
      <c r="D54" s="2">
        <v>7.5</v>
      </c>
      <c r="E54" s="2">
        <v>9.0</v>
      </c>
      <c r="F54" s="2">
        <v>8.0</v>
      </c>
      <c r="G54" s="2">
        <v>7.19999980926514</v>
      </c>
      <c r="H54" s="2">
        <v>93.0</v>
      </c>
      <c r="I54" s="2">
        <v>1.0</v>
      </c>
      <c r="J54" s="2">
        <v>-59.08</v>
      </c>
      <c r="K54" s="2">
        <v>-0.05993323169635589</v>
      </c>
      <c r="L54" s="2">
        <v>2.0587127E7</v>
      </c>
      <c r="M54" s="2">
        <v>5500000.0</v>
      </c>
      <c r="N54" s="2">
        <v>8.822</v>
      </c>
      <c r="O54" s="2">
        <v>292.0</v>
      </c>
      <c r="P54" s="2">
        <v>6340.0</v>
      </c>
      <c r="Q54" s="2">
        <v>5777.0</v>
      </c>
      <c r="R54" s="2">
        <v>151.0</v>
      </c>
      <c r="S54" s="2">
        <v>369.0</v>
      </c>
      <c r="T54" s="2">
        <v>34.0</v>
      </c>
      <c r="U54" s="2">
        <v>40.0</v>
      </c>
      <c r="V54" s="2">
        <v>103.0</v>
      </c>
    </row>
    <row r="55" ht="15.75" customHeight="1">
      <c r="A55" s="2" t="s">
        <v>149</v>
      </c>
      <c r="B55" s="2" t="s">
        <v>150</v>
      </c>
      <c r="C55" s="2">
        <v>3721.0</v>
      </c>
      <c r="D55" s="2">
        <v>17.0</v>
      </c>
      <c r="E55" s="2">
        <v>16.0</v>
      </c>
      <c r="F55" s="2">
        <v>14.0</v>
      </c>
      <c r="G55" s="2">
        <v>23.9300003051758</v>
      </c>
      <c r="H55" s="2">
        <v>117.0</v>
      </c>
      <c r="I55" s="2">
        <v>1.0</v>
      </c>
      <c r="J55" s="2">
        <v>0.62</v>
      </c>
      <c r="K55" s="2">
        <v>0.002756461109020153</v>
      </c>
      <c r="L55" s="2">
        <v>1.8156483E7</v>
      </c>
      <c r="M55" s="2">
        <v>6700000.0</v>
      </c>
      <c r="N55" s="2">
        <v>139.357</v>
      </c>
      <c r="O55" s="2">
        <v>328.0</v>
      </c>
      <c r="P55" s="2">
        <v>9472.0</v>
      </c>
      <c r="Q55" s="2">
        <v>8162.0</v>
      </c>
      <c r="R55" s="2">
        <v>209.0</v>
      </c>
      <c r="S55" s="2">
        <v>380.0</v>
      </c>
      <c r="T55" s="2">
        <v>59.0</v>
      </c>
      <c r="U55" s="2">
        <v>59.0</v>
      </c>
      <c r="V55" s="2">
        <v>81.0</v>
      </c>
    </row>
    <row r="56" ht="15.75" customHeight="1">
      <c r="A56" s="2" t="s">
        <v>151</v>
      </c>
      <c r="B56" s="2" t="s">
        <v>152</v>
      </c>
      <c r="C56" s="2">
        <v>2834.0</v>
      </c>
      <c r="D56" s="2">
        <v>9.0</v>
      </c>
      <c r="E56" s="2">
        <v>15.0</v>
      </c>
      <c r="F56" s="2">
        <v>13.0</v>
      </c>
      <c r="G56" s="2">
        <v>8.98999977111816</v>
      </c>
      <c r="H56" s="2">
        <v>86.0</v>
      </c>
      <c r="I56" s="2">
        <v>1.0</v>
      </c>
      <c r="J56" s="2">
        <v>-1.49</v>
      </c>
      <c r="K56" s="2">
        <v>0.049754821648229856</v>
      </c>
      <c r="L56" s="2">
        <v>2.9644831E7</v>
      </c>
      <c r="M56" s="2">
        <v>9000000.0</v>
      </c>
      <c r="N56" s="2">
        <v>20.719</v>
      </c>
      <c r="O56" s="2">
        <v>449.0</v>
      </c>
      <c r="P56" s="2">
        <v>14954.0</v>
      </c>
      <c r="Q56" s="2">
        <v>13497.0</v>
      </c>
      <c r="R56" s="2">
        <v>312.0</v>
      </c>
      <c r="S56" s="2">
        <v>819.0</v>
      </c>
      <c r="T56" s="2">
        <v>99.0</v>
      </c>
      <c r="U56" s="2">
        <v>98.0</v>
      </c>
      <c r="V56" s="2">
        <v>189.0</v>
      </c>
    </row>
    <row r="57" ht="15.75" customHeight="1">
      <c r="A57" s="2" t="s">
        <v>153</v>
      </c>
      <c r="B57" s="2" t="s">
        <v>154</v>
      </c>
      <c r="C57" s="2">
        <v>3674.0</v>
      </c>
      <c r="D57" s="2">
        <v>15.0</v>
      </c>
      <c r="E57" s="2">
        <v>15.0</v>
      </c>
      <c r="F57" s="2">
        <v>13.0</v>
      </c>
      <c r="G57" s="2">
        <v>16.1800003051758</v>
      </c>
      <c r="H57" s="2">
        <v>350.0</v>
      </c>
      <c r="I57" s="2">
        <v>1.0</v>
      </c>
      <c r="J57" s="2">
        <v>0.35</v>
      </c>
      <c r="K57" s="2">
        <v>0.059353423385064455</v>
      </c>
      <c r="L57" s="2">
        <v>2.35888203E8</v>
      </c>
      <c r="M57" s="2">
        <v>4.32E7</v>
      </c>
      <c r="N57" s="2">
        <v>1699.0</v>
      </c>
      <c r="O57" s="2">
        <v>840.0</v>
      </c>
      <c r="P57" s="2">
        <v>22107.0</v>
      </c>
      <c r="Q57" s="2">
        <v>19522.0</v>
      </c>
      <c r="R57" s="2">
        <v>462.0</v>
      </c>
      <c r="S57" s="2">
        <v>1442.0</v>
      </c>
      <c r="T57" s="2">
        <v>128.0</v>
      </c>
      <c r="U57" s="2">
        <v>324.0</v>
      </c>
      <c r="V57" s="2">
        <v>315.0</v>
      </c>
    </row>
    <row r="58" ht="15.75" customHeight="1">
      <c r="A58" s="2" t="s">
        <v>155</v>
      </c>
      <c r="B58" s="2" t="s">
        <v>156</v>
      </c>
      <c r="C58" s="2">
        <v>2834.0</v>
      </c>
      <c r="D58" s="2">
        <v>10.0</v>
      </c>
      <c r="E58" s="2">
        <v>14.0</v>
      </c>
      <c r="F58" s="2">
        <v>12.0</v>
      </c>
      <c r="G58" s="2">
        <v>10.0</v>
      </c>
      <c r="H58" s="2">
        <v>77.0</v>
      </c>
      <c r="I58" s="2">
        <v>1.0</v>
      </c>
      <c r="J58" s="2">
        <v>-16.37</v>
      </c>
      <c r="K58" s="2">
        <v>0.08987183041029774</v>
      </c>
      <c r="L58" s="2">
        <v>2.2760415E7</v>
      </c>
      <c r="M58" s="2">
        <v>6000000.0</v>
      </c>
      <c r="N58" s="2" t="s">
        <v>60</v>
      </c>
      <c r="O58" s="2">
        <v>267.0</v>
      </c>
      <c r="P58" s="2">
        <v>6877.0</v>
      </c>
      <c r="Q58" s="2">
        <v>6211.0</v>
      </c>
      <c r="R58" s="2">
        <v>154.0</v>
      </c>
      <c r="S58" s="2">
        <v>450.0</v>
      </c>
      <c r="T58" s="2">
        <v>35.0</v>
      </c>
      <c r="U58" s="2">
        <v>51.0</v>
      </c>
      <c r="V58" s="2">
        <v>85.0</v>
      </c>
    </row>
    <row r="59" ht="15.75" customHeight="1">
      <c r="A59" s="2" t="s">
        <v>157</v>
      </c>
      <c r="B59" s="2" t="s">
        <v>158</v>
      </c>
      <c r="C59" s="2">
        <v>2869.0</v>
      </c>
      <c r="D59" s="2">
        <v>43.0</v>
      </c>
      <c r="E59" s="2">
        <v>43.0</v>
      </c>
      <c r="F59" s="2">
        <v>40.0</v>
      </c>
      <c r="G59" s="2">
        <v>38.37</v>
      </c>
      <c r="H59" s="2">
        <v>90.0</v>
      </c>
      <c r="I59" s="2">
        <v>1.0</v>
      </c>
      <c r="J59" s="2">
        <v>38.5</v>
      </c>
      <c r="K59" s="2">
        <v>-0.01458233982616616</v>
      </c>
      <c r="L59" s="2">
        <v>3.5145253E7</v>
      </c>
      <c r="M59" s="2">
        <v>9058450.0</v>
      </c>
      <c r="N59" s="2">
        <v>935.468</v>
      </c>
      <c r="O59" s="2">
        <v>476.0</v>
      </c>
      <c r="P59" s="2">
        <v>13269.0</v>
      </c>
      <c r="Q59" s="2">
        <v>11798.0</v>
      </c>
      <c r="R59" s="2">
        <v>302.0</v>
      </c>
      <c r="S59" s="2">
        <v>459.0</v>
      </c>
      <c r="T59" s="2">
        <v>102.0</v>
      </c>
      <c r="U59" s="2">
        <v>75.0</v>
      </c>
      <c r="V59" s="2">
        <v>155.0</v>
      </c>
    </row>
    <row r="60" ht="15.75" customHeight="1">
      <c r="A60" s="2" t="s">
        <v>159</v>
      </c>
      <c r="B60" s="2" t="s">
        <v>160</v>
      </c>
      <c r="C60" s="2">
        <v>2834.0</v>
      </c>
      <c r="D60" s="2">
        <v>10.5</v>
      </c>
      <c r="E60" s="2">
        <v>12.0</v>
      </c>
      <c r="F60" s="2">
        <v>10.0</v>
      </c>
      <c r="G60" s="2">
        <v>9.48999977111816</v>
      </c>
      <c r="H60" s="2">
        <v>149.0</v>
      </c>
      <c r="I60" s="2">
        <v>0.0</v>
      </c>
      <c r="J60" s="2">
        <v>-1.63</v>
      </c>
      <c r="K60" s="2">
        <v>-0.02469393686831301</v>
      </c>
      <c r="L60" s="2">
        <v>8404958.0</v>
      </c>
      <c r="M60" s="2">
        <v>2750000.0</v>
      </c>
      <c r="N60" s="2">
        <v>1.9</v>
      </c>
      <c r="O60" s="2">
        <v>270.0</v>
      </c>
      <c r="P60" s="2">
        <v>6360.0</v>
      </c>
      <c r="Q60" s="2">
        <v>5780.0</v>
      </c>
      <c r="R60" s="2">
        <v>146.0</v>
      </c>
      <c r="S60" s="2">
        <v>356.0</v>
      </c>
      <c r="T60" s="2">
        <v>63.0</v>
      </c>
      <c r="U60" s="2">
        <v>38.0</v>
      </c>
      <c r="V60" s="2">
        <v>72.0</v>
      </c>
    </row>
    <row r="61" ht="15.75" customHeight="1">
      <c r="A61" s="2" t="s">
        <v>161</v>
      </c>
      <c r="B61" s="2" t="s">
        <v>162</v>
      </c>
      <c r="C61" s="2">
        <v>7389.0</v>
      </c>
      <c r="D61" s="2">
        <v>27.0</v>
      </c>
      <c r="E61" s="2">
        <v>27.0</v>
      </c>
      <c r="F61" s="2">
        <v>24.0</v>
      </c>
      <c r="G61" s="2">
        <v>40.2099990844727</v>
      </c>
      <c r="H61" s="2">
        <v>110.0</v>
      </c>
      <c r="I61" s="2">
        <v>1.0</v>
      </c>
      <c r="J61" s="2">
        <v>0.21</v>
      </c>
      <c r="K61" s="2">
        <v>0.01929958934297418</v>
      </c>
      <c r="L61" s="2">
        <v>7.9829804E7</v>
      </c>
      <c r="M61" s="2">
        <v>800000.0</v>
      </c>
      <c r="N61" s="2">
        <v>167.884</v>
      </c>
      <c r="O61" s="2">
        <v>780.0</v>
      </c>
      <c r="P61" s="2">
        <v>26431.0</v>
      </c>
      <c r="Q61" s="2">
        <v>22079.0</v>
      </c>
      <c r="R61" s="2">
        <v>560.0</v>
      </c>
      <c r="S61" s="2">
        <v>1173.0</v>
      </c>
      <c r="T61" s="2">
        <v>124.0</v>
      </c>
      <c r="U61" s="2">
        <v>157.0</v>
      </c>
      <c r="V61" s="2">
        <v>292.0</v>
      </c>
    </row>
    <row r="62" ht="15.75" customHeight="1">
      <c r="A62" s="2" t="s">
        <v>163</v>
      </c>
      <c r="B62" s="2" t="s">
        <v>164</v>
      </c>
      <c r="C62" s="2">
        <v>4941.0</v>
      </c>
      <c r="D62" s="2">
        <v>21.0</v>
      </c>
      <c r="E62" s="2">
        <v>26.0</v>
      </c>
      <c r="F62" s="2">
        <v>24.0</v>
      </c>
      <c r="G62" s="2">
        <v>20.6000003814697</v>
      </c>
      <c r="H62" s="2">
        <v>238.0</v>
      </c>
      <c r="I62" s="2">
        <v>1.0</v>
      </c>
      <c r="J62" s="2">
        <v>-2.14</v>
      </c>
      <c r="K62" s="2">
        <v>0.00430373527330501</v>
      </c>
      <c r="L62" s="2">
        <v>1.6E8</v>
      </c>
      <c r="M62" s="2">
        <v>5.8E7</v>
      </c>
      <c r="N62" s="2">
        <v>2214.215</v>
      </c>
      <c r="O62" s="2">
        <v>783.0</v>
      </c>
      <c r="P62" s="2">
        <v>21801.0</v>
      </c>
      <c r="Q62" s="2">
        <v>20113.0</v>
      </c>
      <c r="R62" s="2">
        <v>498.0</v>
      </c>
      <c r="S62" s="2">
        <v>1217.0</v>
      </c>
      <c r="T62" s="2">
        <v>138.0</v>
      </c>
      <c r="U62" s="2">
        <v>299.0</v>
      </c>
      <c r="V62" s="2">
        <v>248.0</v>
      </c>
    </row>
    <row r="63" ht="15.75" customHeight="1">
      <c r="A63" s="2" t="s">
        <v>165</v>
      </c>
      <c r="B63" s="2" t="s">
        <v>166</v>
      </c>
      <c r="C63" s="2">
        <v>7359.0</v>
      </c>
      <c r="D63" s="2">
        <v>23.0</v>
      </c>
      <c r="E63" s="2">
        <v>23.0</v>
      </c>
      <c r="F63" s="2">
        <v>21.0</v>
      </c>
      <c r="G63" s="2">
        <v>26.6000003814697</v>
      </c>
      <c r="H63" s="2">
        <v>67.0</v>
      </c>
      <c r="I63" s="2">
        <v>1.0</v>
      </c>
      <c r="J63" s="2">
        <v>-0.02</v>
      </c>
      <c r="K63" s="2">
        <v>0.012708623146163443</v>
      </c>
      <c r="L63" s="2">
        <v>5.00829E7</v>
      </c>
      <c r="M63" s="2">
        <v>9090900.0</v>
      </c>
      <c r="N63" s="2">
        <v>32.978</v>
      </c>
      <c r="O63" s="2">
        <v>547.0</v>
      </c>
      <c r="P63" s="2">
        <v>13486.0</v>
      </c>
      <c r="Q63" s="2">
        <v>12249.0</v>
      </c>
      <c r="R63" s="2">
        <v>331.0</v>
      </c>
      <c r="S63" s="2">
        <v>714.0</v>
      </c>
      <c r="T63" s="2">
        <v>64.0</v>
      </c>
      <c r="U63" s="2">
        <v>84.0</v>
      </c>
      <c r="V63" s="2">
        <v>175.0</v>
      </c>
    </row>
    <row r="64" ht="15.75" customHeight="1">
      <c r="A64" s="2" t="s">
        <v>167</v>
      </c>
      <c r="B64" s="2" t="s">
        <v>168</v>
      </c>
      <c r="C64" s="2">
        <v>5812.0</v>
      </c>
      <c r="D64" s="2">
        <v>18.0</v>
      </c>
      <c r="E64" s="2">
        <v>21.0</v>
      </c>
      <c r="F64" s="2">
        <v>19.0</v>
      </c>
      <c r="G64" s="2">
        <v>18.23</v>
      </c>
      <c r="H64" s="2">
        <v>59.0</v>
      </c>
      <c r="I64" s="2">
        <v>1.0</v>
      </c>
      <c r="J64" s="2">
        <v>-0.66</v>
      </c>
      <c r="K64" s="2">
        <v>0.002046754742247154</v>
      </c>
      <c r="L64" s="2">
        <v>1.5690374E7</v>
      </c>
      <c r="M64" s="2">
        <v>5000000.0</v>
      </c>
      <c r="N64" s="2">
        <v>389.962</v>
      </c>
      <c r="O64" s="2">
        <v>517.0</v>
      </c>
      <c r="P64" s="2">
        <v>13075.0</v>
      </c>
      <c r="Q64" s="2">
        <v>11937.0</v>
      </c>
      <c r="R64" s="2">
        <v>320.0</v>
      </c>
      <c r="S64" s="2">
        <v>759.0</v>
      </c>
      <c r="T64" s="2">
        <v>100.0</v>
      </c>
      <c r="U64" s="2">
        <v>167.0</v>
      </c>
      <c r="V64" s="2">
        <v>189.0</v>
      </c>
    </row>
    <row r="65" ht="15.75" customHeight="1">
      <c r="A65" s="2" t="s">
        <v>169</v>
      </c>
      <c r="B65" s="2" t="s">
        <v>170</v>
      </c>
      <c r="C65" s="2">
        <v>7373.0</v>
      </c>
      <c r="D65" s="2">
        <v>17.0</v>
      </c>
      <c r="E65" s="2">
        <v>19.0</v>
      </c>
      <c r="F65" s="2">
        <v>17.0</v>
      </c>
      <c r="G65" s="2">
        <v>19.25</v>
      </c>
      <c r="H65" s="2">
        <v>149.0</v>
      </c>
      <c r="I65" s="2">
        <v>1.0</v>
      </c>
      <c r="J65" s="2">
        <v>-0.47</v>
      </c>
      <c r="K65" s="2">
        <v>-0.012062164680420817</v>
      </c>
      <c r="L65" s="2">
        <v>1.2062235E8</v>
      </c>
      <c r="M65" s="2">
        <v>1.4E7</v>
      </c>
      <c r="N65" s="2">
        <v>4351.218</v>
      </c>
      <c r="O65" s="2">
        <v>632.0</v>
      </c>
      <c r="P65" s="2">
        <v>20576.0</v>
      </c>
      <c r="Q65" s="2">
        <v>18272.0</v>
      </c>
      <c r="R65" s="2">
        <v>468.0</v>
      </c>
      <c r="S65" s="2">
        <v>1006.0</v>
      </c>
      <c r="T65" s="2">
        <v>115.0</v>
      </c>
      <c r="U65" s="2">
        <v>162.0</v>
      </c>
      <c r="V65" s="2">
        <v>166.0</v>
      </c>
    </row>
    <row r="66" ht="15.75" customHeight="1">
      <c r="A66" s="2" t="s">
        <v>171</v>
      </c>
      <c r="B66" s="2" t="s">
        <v>172</v>
      </c>
      <c r="C66" s="2">
        <v>4412.0</v>
      </c>
      <c r="D66" s="2">
        <v>14.0</v>
      </c>
      <c r="E66" s="2">
        <v>16.0</v>
      </c>
      <c r="F66" s="2">
        <v>14.0</v>
      </c>
      <c r="G66" s="2">
        <v>13.960000038147</v>
      </c>
      <c r="H66" s="2">
        <v>147.0</v>
      </c>
      <c r="I66" s="2">
        <v>1.0</v>
      </c>
      <c r="J66" s="2">
        <v>-158.2</v>
      </c>
      <c r="K66" s="2">
        <v>0.04638015077402592</v>
      </c>
      <c r="L66" s="2">
        <v>2.2465088E7</v>
      </c>
      <c r="M66" s="2">
        <v>1.63E7</v>
      </c>
      <c r="N66" s="2" t="s">
        <v>60</v>
      </c>
      <c r="O66" s="2">
        <v>180.0</v>
      </c>
      <c r="P66" s="2">
        <v>4348.0</v>
      </c>
      <c r="Q66" s="2">
        <v>4183.0</v>
      </c>
      <c r="R66" s="2">
        <v>100.0</v>
      </c>
      <c r="S66" s="2">
        <v>221.0</v>
      </c>
      <c r="T66" s="2">
        <v>9.0</v>
      </c>
      <c r="U66" s="2">
        <v>37.0</v>
      </c>
      <c r="V66" s="2">
        <v>60.0</v>
      </c>
    </row>
    <row r="67" ht="15.75" customHeight="1">
      <c r="A67" s="2" t="s">
        <v>173</v>
      </c>
      <c r="B67" s="2" t="s">
        <v>174</v>
      </c>
      <c r="C67" s="2">
        <v>2844.0</v>
      </c>
      <c r="D67" s="2">
        <v>22.0</v>
      </c>
      <c r="E67" s="2">
        <v>17.0</v>
      </c>
      <c r="F67" s="2">
        <v>15.0</v>
      </c>
      <c r="G67" s="2">
        <v>27.1499996185303</v>
      </c>
      <c r="H67" s="2">
        <v>91.0</v>
      </c>
      <c r="I67" s="2">
        <v>1.0</v>
      </c>
      <c r="J67" s="2">
        <v>0.28</v>
      </c>
      <c r="K67" s="2">
        <v>0.050890498603735436</v>
      </c>
      <c r="L67" s="2">
        <v>8.7028093E7</v>
      </c>
      <c r="M67" s="2">
        <v>1.6E7</v>
      </c>
      <c r="N67" s="2">
        <v>259.295</v>
      </c>
      <c r="O67" s="2">
        <v>1285.0</v>
      </c>
      <c r="P67" s="2">
        <v>41864.0</v>
      </c>
      <c r="Q67" s="2">
        <v>36702.0</v>
      </c>
      <c r="R67" s="2">
        <v>886.0</v>
      </c>
      <c r="S67" s="2">
        <v>2569.0</v>
      </c>
      <c r="T67" s="2">
        <v>285.0</v>
      </c>
      <c r="U67" s="2">
        <v>575.0</v>
      </c>
      <c r="V67" s="2">
        <v>594.0</v>
      </c>
    </row>
    <row r="68" ht="15.75" customHeight="1">
      <c r="A68" s="2" t="s">
        <v>175</v>
      </c>
      <c r="B68" s="2" t="s">
        <v>176</v>
      </c>
      <c r="C68" s="2">
        <v>1389.0</v>
      </c>
      <c r="D68" s="2">
        <v>20.0</v>
      </c>
      <c r="E68" s="2">
        <v>12.0</v>
      </c>
      <c r="F68" s="2">
        <v>11.0</v>
      </c>
      <c r="G68" s="2">
        <v>21.5</v>
      </c>
      <c r="H68" s="2">
        <v>2087.0</v>
      </c>
      <c r="I68" s="2">
        <v>1.0</v>
      </c>
      <c r="J68" s="2">
        <v>0.46</v>
      </c>
      <c r="K68" s="2">
        <v>0.01076544990065678</v>
      </c>
      <c r="L68" s="2">
        <v>3.3785359E7</v>
      </c>
      <c r="M68" s="2">
        <v>1.25E7</v>
      </c>
      <c r="N68" s="2">
        <v>311.502</v>
      </c>
      <c r="O68" s="2">
        <v>548.0</v>
      </c>
      <c r="P68" s="2">
        <v>12533.0</v>
      </c>
      <c r="Q68" s="2">
        <v>11201.0</v>
      </c>
      <c r="R68" s="2">
        <v>292.0</v>
      </c>
      <c r="S68" s="2">
        <v>650.0</v>
      </c>
      <c r="T68" s="2">
        <v>76.0</v>
      </c>
      <c r="U68" s="2">
        <v>127.0</v>
      </c>
      <c r="V68" s="2">
        <v>126.0</v>
      </c>
    </row>
    <row r="69" ht="15.75" customHeight="1">
      <c r="A69" s="2" t="s">
        <v>177</v>
      </c>
      <c r="B69" s="2" t="s">
        <v>178</v>
      </c>
      <c r="C69" s="2">
        <v>7372.0</v>
      </c>
      <c r="D69" s="2">
        <v>14.0</v>
      </c>
      <c r="E69" s="2">
        <v>15.0</v>
      </c>
      <c r="F69" s="2">
        <v>13.0</v>
      </c>
      <c r="G69" s="2">
        <v>20.0100002288818</v>
      </c>
      <c r="H69" s="2">
        <v>105.0</v>
      </c>
      <c r="I69" s="2">
        <v>1.0</v>
      </c>
      <c r="J69" s="2">
        <v>-2.09</v>
      </c>
      <c r="K69" s="2">
        <v>0.00549637470275211</v>
      </c>
      <c r="L69" s="2">
        <v>2.5168917E7</v>
      </c>
      <c r="M69" s="2">
        <v>5500000.0</v>
      </c>
      <c r="N69" s="2">
        <v>92.478</v>
      </c>
      <c r="O69" s="2">
        <v>388.0</v>
      </c>
      <c r="P69" s="2">
        <v>10337.0</v>
      </c>
      <c r="Q69" s="2">
        <v>9215.0</v>
      </c>
      <c r="R69" s="2">
        <v>240.0</v>
      </c>
      <c r="S69" s="2">
        <v>552.0</v>
      </c>
      <c r="T69" s="2">
        <v>33.0</v>
      </c>
      <c r="U69" s="2">
        <v>56.0</v>
      </c>
      <c r="V69" s="2">
        <v>89.0</v>
      </c>
    </row>
    <row r="70" ht="15.75" customHeight="1">
      <c r="A70" s="2" t="s">
        <v>179</v>
      </c>
      <c r="B70" s="2" t="s">
        <v>180</v>
      </c>
      <c r="C70" s="2">
        <v>1311.0</v>
      </c>
      <c r="D70" s="2">
        <v>25.0</v>
      </c>
      <c r="E70" s="2">
        <v>23.0</v>
      </c>
      <c r="F70" s="2">
        <v>20.0</v>
      </c>
      <c r="G70" s="2">
        <v>29.0499992370605</v>
      </c>
      <c r="H70" s="2">
        <v>238.0</v>
      </c>
      <c r="I70" s="2">
        <v>1.0</v>
      </c>
      <c r="J70" s="2">
        <v>-4.16</v>
      </c>
      <c r="K70" s="2">
        <v>0.019731083271667373</v>
      </c>
      <c r="L70" s="2">
        <v>4.1371982E7</v>
      </c>
      <c r="M70" s="2">
        <v>1.3E7</v>
      </c>
      <c r="N70" s="2">
        <v>75.436</v>
      </c>
      <c r="O70" s="2">
        <v>594.0</v>
      </c>
      <c r="P70" s="2">
        <v>15381.0</v>
      </c>
      <c r="Q70" s="2">
        <v>13806.0</v>
      </c>
      <c r="R70" s="2">
        <v>347.0</v>
      </c>
      <c r="S70" s="2">
        <v>768.0</v>
      </c>
      <c r="T70" s="2">
        <v>48.0</v>
      </c>
      <c r="U70" s="2">
        <v>152.0</v>
      </c>
      <c r="V70" s="2">
        <v>178.0</v>
      </c>
    </row>
    <row r="71" ht="15.75" customHeight="1">
      <c r="A71" s="2" t="s">
        <v>181</v>
      </c>
      <c r="B71" s="2" t="s">
        <v>182</v>
      </c>
      <c r="C71" s="2">
        <v>3663.0</v>
      </c>
      <c r="D71" s="2">
        <v>13.0</v>
      </c>
      <c r="E71" s="2">
        <v>12.0</v>
      </c>
      <c r="F71" s="2">
        <v>10.0</v>
      </c>
      <c r="G71" s="2">
        <v>17.0</v>
      </c>
      <c r="H71" s="2">
        <v>83.0</v>
      </c>
      <c r="I71" s="2">
        <v>1.0</v>
      </c>
      <c r="J71" s="2">
        <v>0.16</v>
      </c>
      <c r="K71" s="2">
        <v>-0.061579848740387674</v>
      </c>
      <c r="L71" s="2">
        <v>5.7119068E7</v>
      </c>
      <c r="M71" s="2">
        <v>1.07E7</v>
      </c>
      <c r="N71" s="2">
        <v>176.624</v>
      </c>
      <c r="O71" s="2">
        <v>387.0</v>
      </c>
      <c r="P71" s="2">
        <v>10581.0</v>
      </c>
      <c r="Q71" s="2">
        <v>9530.0</v>
      </c>
      <c r="R71" s="2">
        <v>264.0</v>
      </c>
      <c r="S71" s="2">
        <v>539.0</v>
      </c>
      <c r="T71" s="2">
        <v>32.0</v>
      </c>
      <c r="U71" s="2">
        <v>101.0</v>
      </c>
      <c r="V71" s="2">
        <v>125.0</v>
      </c>
    </row>
    <row r="72" ht="15.75" customHeight="1">
      <c r="A72" s="2" t="s">
        <v>183</v>
      </c>
      <c r="B72" s="2" t="s">
        <v>184</v>
      </c>
      <c r="C72" s="2">
        <v>5812.0</v>
      </c>
      <c r="D72" s="2">
        <v>14.0</v>
      </c>
      <c r="E72" s="2">
        <v>16.0</v>
      </c>
      <c r="F72" s="2">
        <v>14.0</v>
      </c>
      <c r="G72" s="2">
        <v>15.9499998092651</v>
      </c>
      <c r="H72" s="2">
        <v>111.0</v>
      </c>
      <c r="I72" s="2">
        <v>1.0</v>
      </c>
      <c r="J72" s="2">
        <v>0.18</v>
      </c>
      <c r="K72" s="2">
        <v>0.03611721593918047</v>
      </c>
      <c r="L72" s="2">
        <v>1.925E7</v>
      </c>
      <c r="M72" s="2">
        <v>1.0E7</v>
      </c>
      <c r="N72" s="2">
        <v>311.709</v>
      </c>
      <c r="O72" s="2">
        <v>467.0</v>
      </c>
      <c r="P72" s="2">
        <v>11002.0</v>
      </c>
      <c r="Q72" s="2">
        <v>9842.0</v>
      </c>
      <c r="R72" s="2">
        <v>267.0</v>
      </c>
      <c r="S72" s="2">
        <v>555.0</v>
      </c>
      <c r="T72" s="2">
        <v>77.0</v>
      </c>
      <c r="U72" s="2">
        <v>99.0</v>
      </c>
      <c r="V72" s="2">
        <v>124.0</v>
      </c>
    </row>
    <row r="73" ht="15.75" customHeight="1">
      <c r="A73" s="2" t="s">
        <v>185</v>
      </c>
      <c r="B73" s="2" t="s">
        <v>186</v>
      </c>
      <c r="C73" s="2">
        <v>5945.0</v>
      </c>
      <c r="D73" s="2">
        <v>20.0</v>
      </c>
      <c r="E73" s="2">
        <v>18.0</v>
      </c>
      <c r="F73" s="2">
        <v>16.0</v>
      </c>
      <c r="G73" s="2">
        <v>25.0499992370605</v>
      </c>
      <c r="H73" s="2">
        <v>77.0</v>
      </c>
      <c r="I73" s="2">
        <v>1.0</v>
      </c>
      <c r="J73" s="2">
        <v>0.46</v>
      </c>
      <c r="K73" s="2">
        <v>0.010983105662161895</v>
      </c>
      <c r="L73" s="2">
        <v>1.9551642E7</v>
      </c>
      <c r="M73" s="2">
        <v>7482000.0</v>
      </c>
      <c r="N73" s="2">
        <v>213.672</v>
      </c>
      <c r="O73" s="2">
        <v>356.0</v>
      </c>
      <c r="P73" s="2">
        <v>9137.0</v>
      </c>
      <c r="Q73" s="2">
        <v>8186.0</v>
      </c>
      <c r="R73" s="2">
        <v>214.0</v>
      </c>
      <c r="S73" s="2">
        <v>365.0</v>
      </c>
      <c r="T73" s="2">
        <v>49.0</v>
      </c>
      <c r="U73" s="2">
        <v>52.0</v>
      </c>
      <c r="V73" s="2">
        <v>95.0</v>
      </c>
    </row>
    <row r="74" ht="15.75" customHeight="1">
      <c r="A74" s="2" t="s">
        <v>187</v>
      </c>
      <c r="B74" s="2" t="s">
        <v>188</v>
      </c>
      <c r="C74" s="2">
        <v>7372.0</v>
      </c>
      <c r="D74" s="2">
        <v>11.0</v>
      </c>
      <c r="E74" s="2">
        <v>12.0</v>
      </c>
      <c r="F74" s="2">
        <v>10.0</v>
      </c>
      <c r="G74" s="2">
        <v>14.3000001907349</v>
      </c>
      <c r="H74" s="2">
        <v>177.0</v>
      </c>
      <c r="I74" s="2">
        <v>1.0</v>
      </c>
      <c r="J74" s="2">
        <v>-4.75</v>
      </c>
      <c r="K74" s="2">
        <v>0.051526532500396634</v>
      </c>
      <c r="L74" s="2">
        <v>2.6375037E7</v>
      </c>
      <c r="M74" s="2">
        <v>5000000.0</v>
      </c>
      <c r="N74" s="2">
        <v>60.169</v>
      </c>
      <c r="O74" s="2">
        <v>619.0</v>
      </c>
      <c r="P74" s="2">
        <v>16546.0</v>
      </c>
      <c r="Q74" s="2">
        <v>15111.0</v>
      </c>
      <c r="R74" s="2">
        <v>394.0</v>
      </c>
      <c r="S74" s="2">
        <v>943.0</v>
      </c>
      <c r="T74" s="2">
        <v>47.0</v>
      </c>
      <c r="U74" s="2">
        <v>123.0</v>
      </c>
      <c r="V74" s="2">
        <v>191.0</v>
      </c>
    </row>
    <row r="75" ht="15.75" customHeight="1">
      <c r="A75" s="2" t="s">
        <v>189</v>
      </c>
      <c r="B75" s="2" t="s">
        <v>190</v>
      </c>
      <c r="C75" s="2">
        <v>5961.0</v>
      </c>
      <c r="D75" s="2">
        <v>15.5</v>
      </c>
      <c r="E75" s="2">
        <v>15.0</v>
      </c>
      <c r="F75" s="2">
        <v>13.0</v>
      </c>
      <c r="G75" s="2">
        <v>16.7000007629395</v>
      </c>
      <c r="H75" s="2">
        <v>96.0</v>
      </c>
      <c r="I75" s="2">
        <v>0.0</v>
      </c>
      <c r="J75" s="2">
        <v>-0.34</v>
      </c>
      <c r="K75" s="2">
        <v>0.018065909915302072</v>
      </c>
      <c r="L75" s="2">
        <v>6988392.0</v>
      </c>
      <c r="M75" s="2">
        <v>3200000.0</v>
      </c>
      <c r="N75" s="2">
        <v>37.811</v>
      </c>
      <c r="O75" s="2">
        <v>298.0</v>
      </c>
      <c r="P75" s="2">
        <v>7231.0</v>
      </c>
      <c r="Q75" s="2">
        <v>6423.0</v>
      </c>
      <c r="R75" s="2">
        <v>196.0</v>
      </c>
      <c r="S75" s="2">
        <v>270.0</v>
      </c>
      <c r="T75" s="2">
        <v>30.0</v>
      </c>
      <c r="U75" s="2">
        <v>48.0</v>
      </c>
      <c r="V75" s="2">
        <v>97.0</v>
      </c>
    </row>
    <row r="76" ht="15.75" customHeight="1">
      <c r="A76" s="2" t="s">
        <v>191</v>
      </c>
      <c r="B76" s="2" t="s">
        <v>192</v>
      </c>
      <c r="C76" s="2">
        <v>1311.0</v>
      </c>
      <c r="D76" s="2">
        <v>13.0</v>
      </c>
      <c r="E76" s="2">
        <v>15.0</v>
      </c>
      <c r="F76" s="2">
        <v>12.0</v>
      </c>
      <c r="G76" s="2">
        <v>12.65</v>
      </c>
      <c r="H76" s="2">
        <v>214.0</v>
      </c>
      <c r="I76" s="2">
        <v>0.0</v>
      </c>
      <c r="J76" s="2">
        <v>0.63</v>
      </c>
      <c r="K76" s="2">
        <v>0.03228429921272611</v>
      </c>
      <c r="L76" s="2">
        <v>6.4145E7</v>
      </c>
      <c r="M76" s="2">
        <v>1.35E7</v>
      </c>
      <c r="N76" s="2">
        <v>143.062</v>
      </c>
      <c r="O76" s="2">
        <v>334.0</v>
      </c>
      <c r="P76" s="2">
        <v>8894.0</v>
      </c>
      <c r="Q76" s="2">
        <v>8060.0</v>
      </c>
      <c r="R76" s="2">
        <v>218.0</v>
      </c>
      <c r="S76" s="2">
        <v>469.0</v>
      </c>
      <c r="T76" s="2">
        <v>33.0</v>
      </c>
      <c r="U76" s="2">
        <v>107.0</v>
      </c>
      <c r="V76" s="2">
        <v>98.0</v>
      </c>
    </row>
    <row r="77" ht="15.75" customHeight="1">
      <c r="A77" s="2" t="s">
        <v>193</v>
      </c>
      <c r="B77" s="2" t="s">
        <v>194</v>
      </c>
      <c r="C77" s="2">
        <v>8090.0</v>
      </c>
      <c r="D77" s="2">
        <v>18.0</v>
      </c>
      <c r="E77" s="2">
        <v>20.0</v>
      </c>
      <c r="F77" s="2">
        <v>18.0</v>
      </c>
      <c r="G77" s="2">
        <v>17.7000007629395</v>
      </c>
      <c r="H77" s="2">
        <v>215.0</v>
      </c>
      <c r="I77" s="2">
        <v>1.0</v>
      </c>
      <c r="J77" s="2">
        <v>2.89</v>
      </c>
      <c r="K77" s="2">
        <v>-0.03834154622795221</v>
      </c>
      <c r="L77" s="2">
        <v>2.3043862E7</v>
      </c>
      <c r="M77" s="2">
        <v>4500000.0</v>
      </c>
      <c r="N77" s="2">
        <v>72.992</v>
      </c>
      <c r="O77" s="2">
        <v>479.0</v>
      </c>
      <c r="P77" s="2">
        <v>11080.0</v>
      </c>
      <c r="Q77" s="2">
        <v>9905.0</v>
      </c>
      <c r="R77" s="2">
        <v>247.0</v>
      </c>
      <c r="S77" s="2">
        <v>576.0</v>
      </c>
      <c r="T77" s="2">
        <v>39.0</v>
      </c>
      <c r="U77" s="2">
        <v>113.0</v>
      </c>
      <c r="V77" s="2">
        <v>146.0</v>
      </c>
    </row>
    <row r="78" ht="15.75" customHeight="1">
      <c r="A78" s="2" t="s">
        <v>195</v>
      </c>
      <c r="B78" s="2" t="s">
        <v>196</v>
      </c>
      <c r="C78" s="2">
        <v>5033.0</v>
      </c>
      <c r="D78" s="2">
        <v>13.0</v>
      </c>
      <c r="E78" s="2">
        <v>14.0</v>
      </c>
      <c r="F78" s="2">
        <v>12.0</v>
      </c>
      <c r="G78" s="2">
        <v>10.6599998474121</v>
      </c>
      <c r="H78" s="2">
        <v>118.0</v>
      </c>
      <c r="I78" s="2">
        <v>1.0</v>
      </c>
      <c r="J78" s="2">
        <v>0.18</v>
      </c>
      <c r="K78" s="2">
        <v>0.019835982850230017</v>
      </c>
      <c r="L78" s="2">
        <v>2.6359127E7</v>
      </c>
      <c r="M78" s="2">
        <v>1.35E7</v>
      </c>
      <c r="N78" s="2">
        <v>559.54</v>
      </c>
      <c r="O78" s="2">
        <v>391.0</v>
      </c>
      <c r="P78" s="2">
        <v>9391.0</v>
      </c>
      <c r="Q78" s="2">
        <v>8434.0</v>
      </c>
      <c r="R78" s="2">
        <v>219.0</v>
      </c>
      <c r="S78" s="2">
        <v>422.0</v>
      </c>
      <c r="T78" s="2">
        <v>57.0</v>
      </c>
      <c r="U78" s="2">
        <v>80.0</v>
      </c>
      <c r="V78" s="2">
        <v>94.0</v>
      </c>
    </row>
    <row r="79" ht="15.75" customHeight="1">
      <c r="A79" s="2" t="s">
        <v>197</v>
      </c>
      <c r="B79" s="2" t="s">
        <v>198</v>
      </c>
      <c r="C79" s="2">
        <v>8351.0</v>
      </c>
      <c r="D79" s="2">
        <v>22.0</v>
      </c>
      <c r="E79" s="2">
        <v>21.0</v>
      </c>
      <c r="F79" s="2">
        <v>19.0</v>
      </c>
      <c r="G79" s="2">
        <v>28.3199996948242</v>
      </c>
      <c r="H79" s="2">
        <v>93.0</v>
      </c>
      <c r="I79" s="2">
        <v>1.0</v>
      </c>
      <c r="J79" s="2">
        <v>0.13</v>
      </c>
      <c r="K79" s="2">
        <v>0.010500794785178772</v>
      </c>
      <c r="L79" s="2">
        <v>6.2871119E7</v>
      </c>
      <c r="M79" s="2">
        <v>1.01E7</v>
      </c>
      <c r="N79" s="2">
        <v>1070.938</v>
      </c>
      <c r="O79" s="2">
        <v>467.0</v>
      </c>
      <c r="P79" s="2">
        <v>16360.0</v>
      </c>
      <c r="Q79" s="2">
        <v>13826.0</v>
      </c>
      <c r="R79" s="2">
        <v>351.0</v>
      </c>
      <c r="S79" s="2">
        <v>742.0</v>
      </c>
      <c r="T79" s="2">
        <v>61.0</v>
      </c>
      <c r="U79" s="2">
        <v>77.0</v>
      </c>
      <c r="V79" s="2">
        <v>250.0</v>
      </c>
    </row>
    <row r="80" ht="15.75" customHeight="1">
      <c r="A80" s="2" t="s">
        <v>199</v>
      </c>
      <c r="B80" s="2" t="s">
        <v>200</v>
      </c>
      <c r="C80" s="2">
        <v>3841.0</v>
      </c>
      <c r="D80" s="2">
        <v>8.0</v>
      </c>
      <c r="E80" s="2">
        <v>11.0</v>
      </c>
      <c r="F80" s="2">
        <v>9.0</v>
      </c>
      <c r="G80" s="2">
        <v>8.55000019073486</v>
      </c>
      <c r="H80" s="2">
        <v>79.0</v>
      </c>
      <c r="I80" s="2">
        <v>1.0</v>
      </c>
      <c r="J80" s="2">
        <v>-0.26</v>
      </c>
      <c r="K80" s="2">
        <v>0.0111853044880828</v>
      </c>
      <c r="L80" s="2">
        <v>4.459623E7</v>
      </c>
      <c r="M80" s="2">
        <v>1.0E7</v>
      </c>
      <c r="N80" s="2">
        <v>22.65</v>
      </c>
      <c r="O80" s="2">
        <v>405.0</v>
      </c>
      <c r="P80" s="2">
        <v>9017.0</v>
      </c>
      <c r="Q80" s="2">
        <v>8307.0</v>
      </c>
      <c r="R80" s="2">
        <v>214.0</v>
      </c>
      <c r="S80" s="2">
        <v>458.0</v>
      </c>
      <c r="T80" s="2">
        <v>58.0</v>
      </c>
      <c r="U80" s="2">
        <v>100.0</v>
      </c>
      <c r="V80" s="2">
        <v>122.0</v>
      </c>
    </row>
    <row r="81" ht="15.75" customHeight="1">
      <c r="A81" s="2" t="s">
        <v>201</v>
      </c>
      <c r="B81" s="2" t="s">
        <v>202</v>
      </c>
      <c r="C81" s="2">
        <v>8731.0</v>
      </c>
      <c r="D81" s="2">
        <v>5.25</v>
      </c>
      <c r="E81" s="2">
        <v>16.0</v>
      </c>
      <c r="F81" s="2">
        <v>14.0</v>
      </c>
      <c r="G81" s="2">
        <v>5.0</v>
      </c>
      <c r="H81" s="2">
        <v>371.0</v>
      </c>
      <c r="I81" s="2">
        <v>0.0</v>
      </c>
      <c r="J81" s="2">
        <v>-0.7</v>
      </c>
      <c r="K81" s="2">
        <v>-0.016128119258393494</v>
      </c>
      <c r="L81" s="2">
        <v>1.4447138E7</v>
      </c>
      <c r="M81" s="2">
        <v>1100000.0</v>
      </c>
      <c r="N81" s="2" t="s">
        <v>60</v>
      </c>
      <c r="O81" s="2">
        <v>374.0</v>
      </c>
      <c r="P81" s="2">
        <v>11812.0</v>
      </c>
      <c r="Q81" s="2">
        <v>10743.0</v>
      </c>
      <c r="R81" s="2">
        <v>242.0</v>
      </c>
      <c r="S81" s="2">
        <v>515.0</v>
      </c>
      <c r="T81" s="2">
        <v>50.0</v>
      </c>
      <c r="U81" s="2">
        <v>92.0</v>
      </c>
      <c r="V81" s="2">
        <v>100.0</v>
      </c>
    </row>
    <row r="82" ht="15.75" customHeight="1">
      <c r="A82" s="2" t="s">
        <v>203</v>
      </c>
      <c r="B82" s="2" t="s">
        <v>204</v>
      </c>
      <c r="C82" s="2">
        <v>2834.0</v>
      </c>
      <c r="D82" s="2">
        <v>15.0</v>
      </c>
      <c r="E82" s="2">
        <v>16.0</v>
      </c>
      <c r="F82" s="2">
        <v>14.0</v>
      </c>
      <c r="G82" s="2">
        <v>72.0</v>
      </c>
      <c r="H82" s="2">
        <v>93.0</v>
      </c>
      <c r="I82" s="2">
        <v>1.0</v>
      </c>
      <c r="J82" s="2">
        <v>-1.68</v>
      </c>
      <c r="K82" s="2">
        <v>0.003353816539135266</v>
      </c>
      <c r="L82" s="2">
        <v>1.9410836E7</v>
      </c>
      <c r="M82" s="2">
        <v>5000000.0</v>
      </c>
      <c r="N82" s="2" t="s">
        <v>60</v>
      </c>
      <c r="O82" s="2">
        <v>319.0</v>
      </c>
      <c r="P82" s="2">
        <v>9399.0</v>
      </c>
      <c r="Q82" s="2">
        <v>8613.0</v>
      </c>
      <c r="R82" s="2">
        <v>195.0</v>
      </c>
      <c r="S82" s="2">
        <v>616.0</v>
      </c>
      <c r="T82" s="2">
        <v>70.0</v>
      </c>
      <c r="U82" s="2">
        <v>74.0</v>
      </c>
      <c r="V82" s="2">
        <v>143.0</v>
      </c>
    </row>
    <row r="83" ht="15.75" customHeight="1">
      <c r="A83" s="2" t="s">
        <v>205</v>
      </c>
      <c r="B83" s="2" t="s">
        <v>206</v>
      </c>
      <c r="C83" s="2">
        <v>2869.0</v>
      </c>
      <c r="D83" s="2">
        <v>10.5</v>
      </c>
      <c r="E83" s="2">
        <v>14.0</v>
      </c>
      <c r="F83" s="2">
        <v>13.0</v>
      </c>
      <c r="G83" s="2">
        <v>86.9935302734375</v>
      </c>
      <c r="H83" s="2">
        <v>188.0</v>
      </c>
      <c r="I83" s="2">
        <v>1.0</v>
      </c>
      <c r="J83" s="2">
        <v>-0.03</v>
      </c>
      <c r="K83" s="2">
        <v>0.0033405857511660856</v>
      </c>
      <c r="L83" s="2">
        <v>3.25E7</v>
      </c>
      <c r="M83" s="2">
        <v>5250000.0</v>
      </c>
      <c r="N83" s="2" t="s">
        <v>60</v>
      </c>
      <c r="O83" s="2">
        <v>250.0</v>
      </c>
      <c r="P83" s="2">
        <v>6792.0</v>
      </c>
      <c r="Q83" s="2">
        <v>6380.0</v>
      </c>
      <c r="R83" s="2">
        <v>167.0</v>
      </c>
      <c r="S83" s="2">
        <v>341.0</v>
      </c>
      <c r="T83" s="2">
        <v>35.0</v>
      </c>
      <c r="U83" s="2">
        <v>50.0</v>
      </c>
      <c r="V83" s="2">
        <v>119.0</v>
      </c>
    </row>
    <row r="84" ht="15.75" customHeight="1">
      <c r="A84" s="2" t="s">
        <v>207</v>
      </c>
      <c r="B84" s="2" t="s">
        <v>208</v>
      </c>
      <c r="C84" s="2">
        <v>5812.0</v>
      </c>
      <c r="D84" s="2">
        <v>17.0</v>
      </c>
      <c r="E84" s="2">
        <v>17.0</v>
      </c>
      <c r="F84" s="2">
        <v>15.0</v>
      </c>
      <c r="G84" s="2">
        <v>17.5</v>
      </c>
      <c r="H84" s="2">
        <v>91.0</v>
      </c>
      <c r="I84" s="2">
        <v>1.0</v>
      </c>
      <c r="J84" s="2">
        <v>0.44</v>
      </c>
      <c r="K84" s="2">
        <v>-0.05797847449374761</v>
      </c>
      <c r="L84" s="2">
        <v>1.3304884E8</v>
      </c>
      <c r="M84" s="2">
        <v>2.5E7</v>
      </c>
      <c r="N84" s="2">
        <v>1.94</v>
      </c>
      <c r="O84" s="2">
        <v>605.0</v>
      </c>
      <c r="P84" s="2">
        <v>20037.0</v>
      </c>
      <c r="Q84" s="2">
        <v>17715.0</v>
      </c>
      <c r="R84" s="2">
        <v>449.0</v>
      </c>
      <c r="S84" s="2">
        <v>1215.0</v>
      </c>
      <c r="T84" s="2">
        <v>218.0</v>
      </c>
      <c r="U84" s="2">
        <v>251.0</v>
      </c>
      <c r="V84" s="2">
        <v>148.0</v>
      </c>
    </row>
    <row r="85" ht="15.75" customHeight="1">
      <c r="A85" s="2" t="s">
        <v>209</v>
      </c>
      <c r="B85" s="2" t="s">
        <v>210</v>
      </c>
      <c r="C85" s="2">
        <v>5661.0</v>
      </c>
      <c r="D85" s="2">
        <v>7.75</v>
      </c>
      <c r="E85" s="2">
        <v>8.0</v>
      </c>
      <c r="F85" s="2">
        <v>7.0</v>
      </c>
      <c r="G85" s="2">
        <v>8.29</v>
      </c>
      <c r="H85" s="2">
        <v>660.0</v>
      </c>
      <c r="I85" s="2">
        <v>0.0</v>
      </c>
      <c r="J85" s="2">
        <v>0.9</v>
      </c>
      <c r="K85" s="2">
        <v>-0.045701373246791265</v>
      </c>
      <c r="L85" s="2">
        <v>5047473.0</v>
      </c>
      <c r="M85" s="2">
        <v>2160000.0</v>
      </c>
      <c r="N85" s="2">
        <v>148.224</v>
      </c>
      <c r="O85" s="2">
        <v>280.0</v>
      </c>
      <c r="P85" s="2">
        <v>6364.0</v>
      </c>
      <c r="Q85" s="2">
        <v>5625.0</v>
      </c>
      <c r="R85" s="2">
        <v>141.0</v>
      </c>
      <c r="S85" s="2">
        <v>305.0</v>
      </c>
      <c r="T85" s="2">
        <v>30.0</v>
      </c>
      <c r="U85" s="2">
        <v>66.0</v>
      </c>
      <c r="V85" s="2">
        <v>89.0</v>
      </c>
    </row>
    <row r="86" ht="15.75" customHeight="1">
      <c r="A86" s="2" t="s">
        <v>211</v>
      </c>
      <c r="B86" s="2" t="s">
        <v>212</v>
      </c>
      <c r="C86" s="2">
        <v>5812.0</v>
      </c>
      <c r="D86" s="2">
        <v>11.0</v>
      </c>
      <c r="E86" s="2">
        <v>15.0</v>
      </c>
      <c r="F86" s="2">
        <v>13.0</v>
      </c>
      <c r="G86" s="2">
        <v>12.4099998474121</v>
      </c>
      <c r="H86" s="2">
        <v>124.0</v>
      </c>
      <c r="I86" s="2">
        <v>1.0</v>
      </c>
      <c r="J86" s="2">
        <v>0.84</v>
      </c>
      <c r="K86" s="2">
        <v>0.02181132592841911</v>
      </c>
      <c r="L86" s="2">
        <v>1.19906167E8</v>
      </c>
      <c r="M86" s="2">
        <v>1.6E7</v>
      </c>
      <c r="N86" s="2">
        <v>3841.264</v>
      </c>
      <c r="O86" s="2">
        <v>721.0</v>
      </c>
      <c r="P86" s="2">
        <v>26820.0</v>
      </c>
      <c r="Q86" s="2">
        <v>22878.0</v>
      </c>
      <c r="R86" s="2">
        <v>540.0</v>
      </c>
      <c r="S86" s="2">
        <v>1358.0</v>
      </c>
      <c r="T86" s="2">
        <v>131.0</v>
      </c>
      <c r="U86" s="2">
        <v>277.0</v>
      </c>
      <c r="V86" s="2">
        <v>284.0</v>
      </c>
    </row>
    <row r="87" ht="15.75" customHeight="1">
      <c r="A87" s="2" t="s">
        <v>213</v>
      </c>
      <c r="B87" s="2" t="s">
        <v>214</v>
      </c>
      <c r="C87" s="2">
        <v>7372.0</v>
      </c>
      <c r="D87" s="2">
        <v>17.0</v>
      </c>
      <c r="E87" s="2">
        <v>17.0</v>
      </c>
      <c r="F87" s="2">
        <v>16.0</v>
      </c>
      <c r="G87" s="2">
        <v>25.0699996948242</v>
      </c>
      <c r="H87" s="2">
        <v>111.0</v>
      </c>
      <c r="I87" s="2">
        <v>1.0</v>
      </c>
      <c r="J87" s="2">
        <v>-0.28</v>
      </c>
      <c r="K87" s="2">
        <v>-0.002117746190072883</v>
      </c>
      <c r="L87" s="2">
        <v>2.590501E7</v>
      </c>
      <c r="M87" s="2">
        <v>5000000.0</v>
      </c>
      <c r="N87" s="2">
        <v>24.568</v>
      </c>
      <c r="O87" s="2">
        <v>557.0</v>
      </c>
      <c r="P87" s="2">
        <v>13821.0</v>
      </c>
      <c r="Q87" s="2">
        <v>12524.0</v>
      </c>
      <c r="R87" s="2">
        <v>326.0</v>
      </c>
      <c r="S87" s="2">
        <v>772.0</v>
      </c>
      <c r="T87" s="2">
        <v>54.0</v>
      </c>
      <c r="U87" s="2">
        <v>79.0</v>
      </c>
      <c r="V87" s="2">
        <v>142.0</v>
      </c>
    </row>
    <row r="88" ht="15.75" customHeight="1">
      <c r="A88" s="2" t="s">
        <v>215</v>
      </c>
      <c r="B88" s="2" t="s">
        <v>216</v>
      </c>
      <c r="C88" s="2">
        <v>7372.0</v>
      </c>
      <c r="D88" s="2">
        <v>5.0</v>
      </c>
      <c r="E88" s="2">
        <v>6.0</v>
      </c>
      <c r="F88" s="2">
        <v>5.0</v>
      </c>
      <c r="G88" s="2">
        <v>25.0</v>
      </c>
      <c r="H88" s="2">
        <v>198.0</v>
      </c>
      <c r="I88" s="2">
        <v>0.0</v>
      </c>
      <c r="J88" s="2">
        <v>-0.36</v>
      </c>
      <c r="K88" s="2">
        <v>0.009750672113699626</v>
      </c>
      <c r="L88" s="2">
        <v>7277250.0</v>
      </c>
      <c r="M88" s="2">
        <v>3000000.0</v>
      </c>
      <c r="N88" s="2">
        <v>8.235</v>
      </c>
      <c r="O88" s="2">
        <v>464.0</v>
      </c>
      <c r="P88" s="2">
        <v>13061.0</v>
      </c>
      <c r="Q88" s="2">
        <v>11992.0</v>
      </c>
      <c r="R88" s="2">
        <v>286.0</v>
      </c>
      <c r="S88" s="2">
        <v>774.0</v>
      </c>
      <c r="T88" s="2">
        <v>55.0</v>
      </c>
      <c r="U88" s="2">
        <v>128.0</v>
      </c>
      <c r="V88" s="2">
        <v>148.0</v>
      </c>
    </row>
    <row r="89" ht="15.75" customHeight="1">
      <c r="A89" s="4" t="s">
        <v>217</v>
      </c>
      <c r="B89" s="4" t="s">
        <v>218</v>
      </c>
      <c r="C89" s="4" t="s">
        <v>60</v>
      </c>
      <c r="D89" s="4" t="s">
        <v>60</v>
      </c>
      <c r="E89" s="4" t="s">
        <v>60</v>
      </c>
      <c r="F89" s="4" t="s">
        <v>60</v>
      </c>
      <c r="G89" s="4" t="s">
        <v>60</v>
      </c>
      <c r="H89" s="4" t="s">
        <v>60</v>
      </c>
      <c r="I89" s="4" t="s">
        <v>60</v>
      </c>
      <c r="J89" s="4" t="s">
        <v>60</v>
      </c>
      <c r="K89" s="4" t="s">
        <v>60</v>
      </c>
      <c r="L89" s="4" t="s">
        <v>60</v>
      </c>
      <c r="M89" s="4" t="s">
        <v>60</v>
      </c>
      <c r="N89" s="4" t="s">
        <v>60</v>
      </c>
      <c r="O89" s="4">
        <v>538.0</v>
      </c>
      <c r="P89" s="4">
        <v>12732.0</v>
      </c>
      <c r="Q89" s="4">
        <v>11126.0</v>
      </c>
      <c r="R89" s="4">
        <v>301.0</v>
      </c>
      <c r="S89" s="4">
        <v>631.0</v>
      </c>
      <c r="T89" s="4">
        <v>94.0</v>
      </c>
      <c r="U89" s="4">
        <v>172.0</v>
      </c>
      <c r="V89" s="4">
        <v>116.0</v>
      </c>
    </row>
    <row r="90" ht="15.75" customHeight="1">
      <c r="A90" s="2" t="s">
        <v>219</v>
      </c>
      <c r="B90" s="2" t="s">
        <v>220</v>
      </c>
      <c r="C90" s="2">
        <v>3841.0</v>
      </c>
      <c r="D90" s="2">
        <v>8.0</v>
      </c>
      <c r="E90" s="2">
        <v>13.0</v>
      </c>
      <c r="F90" s="2">
        <v>11.0</v>
      </c>
      <c r="G90" s="2">
        <v>8.25</v>
      </c>
      <c r="H90" s="2">
        <v>91.0</v>
      </c>
      <c r="I90" s="2">
        <v>1.0</v>
      </c>
      <c r="J90" s="2">
        <v>-0.77</v>
      </c>
      <c r="K90" s="2">
        <v>-0.02372061747056409</v>
      </c>
      <c r="L90" s="2">
        <v>1.556737E7</v>
      </c>
      <c r="M90" s="2">
        <v>4600000.0</v>
      </c>
      <c r="N90" s="2">
        <v>4.517</v>
      </c>
      <c r="O90" s="2">
        <v>382.0</v>
      </c>
      <c r="P90" s="2">
        <v>8348.0</v>
      </c>
      <c r="Q90" s="2">
        <v>7626.0</v>
      </c>
      <c r="R90" s="2">
        <v>177.0</v>
      </c>
      <c r="S90" s="2">
        <v>519.0</v>
      </c>
      <c r="T90" s="2">
        <v>48.0</v>
      </c>
      <c r="U90" s="2">
        <v>88.0</v>
      </c>
      <c r="V90" s="2">
        <v>89.0</v>
      </c>
    </row>
    <row r="91" ht="15.75" customHeight="1">
      <c r="A91" s="2" t="s">
        <v>221</v>
      </c>
      <c r="B91" s="2" t="s">
        <v>222</v>
      </c>
      <c r="C91" s="2">
        <v>2000.0</v>
      </c>
      <c r="D91" s="2">
        <v>19.0</v>
      </c>
      <c r="E91" s="2">
        <v>18.0</v>
      </c>
      <c r="F91" s="2">
        <v>16.0</v>
      </c>
      <c r="G91" s="2">
        <v>35.9199981689453</v>
      </c>
      <c r="H91" s="2">
        <v>118.0</v>
      </c>
      <c r="I91" s="2">
        <v>1.0</v>
      </c>
      <c r="J91" s="2">
        <v>1.22</v>
      </c>
      <c r="K91" s="2">
        <v>0.0645993451786608</v>
      </c>
      <c r="L91" s="2">
        <v>1.6646002E7</v>
      </c>
      <c r="M91" s="2">
        <v>5000000.0</v>
      </c>
      <c r="N91" s="2">
        <v>117.616</v>
      </c>
      <c r="O91" s="2">
        <v>343.0</v>
      </c>
      <c r="P91" s="2">
        <v>11441.0</v>
      </c>
      <c r="Q91" s="2">
        <v>9614.0</v>
      </c>
      <c r="R91" s="2">
        <v>251.0</v>
      </c>
      <c r="S91" s="2">
        <v>458.0</v>
      </c>
      <c r="T91" s="2">
        <v>69.0</v>
      </c>
      <c r="U91" s="2">
        <v>93.0</v>
      </c>
      <c r="V91" s="2">
        <v>95.0</v>
      </c>
    </row>
    <row r="92" ht="15.75" customHeight="1">
      <c r="A92" s="2" t="s">
        <v>223</v>
      </c>
      <c r="B92" s="2" t="s">
        <v>224</v>
      </c>
      <c r="C92" s="2">
        <v>5600.0</v>
      </c>
      <c r="D92" s="2">
        <v>13.0</v>
      </c>
      <c r="E92" s="2">
        <v>16.0</v>
      </c>
      <c r="F92" s="2">
        <v>14.0</v>
      </c>
      <c r="G92" s="2">
        <v>13.0</v>
      </c>
      <c r="H92" s="2">
        <v>100.0</v>
      </c>
      <c r="I92" s="2">
        <v>1.0</v>
      </c>
      <c r="J92" s="2">
        <v>1.8</v>
      </c>
      <c r="K92" s="2">
        <v>0.02105232914807478</v>
      </c>
      <c r="L92" s="2">
        <v>1.5405683E7</v>
      </c>
      <c r="M92" s="2">
        <v>5000000.0</v>
      </c>
      <c r="N92" s="2">
        <v>198.834</v>
      </c>
      <c r="O92" s="2">
        <v>379.0</v>
      </c>
      <c r="P92" s="2">
        <v>10627.0</v>
      </c>
      <c r="Q92" s="2">
        <v>9495.0</v>
      </c>
      <c r="R92" s="2">
        <v>253.0</v>
      </c>
      <c r="S92" s="2">
        <v>477.0</v>
      </c>
      <c r="T92" s="2">
        <v>74.0</v>
      </c>
      <c r="U92" s="2">
        <v>100.0</v>
      </c>
      <c r="V92" s="2">
        <v>105.0</v>
      </c>
    </row>
    <row r="93" ht="15.75" customHeight="1">
      <c r="A93" s="2" t="s">
        <v>225</v>
      </c>
      <c r="B93" s="2" t="s">
        <v>226</v>
      </c>
      <c r="C93" s="2">
        <v>7359.0</v>
      </c>
      <c r="D93" s="2">
        <v>10.0</v>
      </c>
      <c r="E93" s="2">
        <v>18.0</v>
      </c>
      <c r="F93" s="2">
        <v>16.0</v>
      </c>
      <c r="G93" s="2">
        <v>11.0</v>
      </c>
      <c r="H93" s="2">
        <v>213.0</v>
      </c>
      <c r="I93" s="2">
        <v>1.0</v>
      </c>
      <c r="J93" s="2">
        <v>-0.79</v>
      </c>
      <c r="K93" s="2">
        <v>0.051102896447133964</v>
      </c>
      <c r="L93" s="2">
        <v>1.9067812E7</v>
      </c>
      <c r="M93" s="2">
        <v>9500000.0</v>
      </c>
      <c r="N93" s="2">
        <v>141.873</v>
      </c>
      <c r="O93" s="2">
        <v>674.0</v>
      </c>
      <c r="P93" s="2">
        <v>17968.0</v>
      </c>
      <c r="Q93" s="2">
        <v>15879.0</v>
      </c>
      <c r="R93" s="2">
        <v>434.0</v>
      </c>
      <c r="S93" s="2">
        <v>890.0</v>
      </c>
      <c r="T93" s="2">
        <v>66.0</v>
      </c>
      <c r="U93" s="2">
        <v>224.0</v>
      </c>
      <c r="V93" s="2">
        <v>181.0</v>
      </c>
    </row>
    <row r="94" ht="15.75" customHeight="1">
      <c r="A94" s="2" t="s">
        <v>227</v>
      </c>
      <c r="B94" s="2" t="s">
        <v>228</v>
      </c>
      <c r="C94" s="2">
        <v>8221.0</v>
      </c>
      <c r="D94" s="2">
        <v>10.5</v>
      </c>
      <c r="E94" s="2">
        <v>16.0</v>
      </c>
      <c r="F94" s="2">
        <v>14.0</v>
      </c>
      <c r="G94" s="2">
        <v>11.1000003814697</v>
      </c>
      <c r="H94" s="2">
        <v>114.0</v>
      </c>
      <c r="I94" s="2">
        <v>1.0</v>
      </c>
      <c r="J94" s="2">
        <v>0.5</v>
      </c>
      <c r="K94" s="2">
        <v>0.07222780488186492</v>
      </c>
      <c r="L94" s="2">
        <v>5.3139723E7</v>
      </c>
      <c r="M94" s="2">
        <v>1.35E7</v>
      </c>
      <c r="N94" s="2">
        <v>218.29</v>
      </c>
      <c r="O94" s="2">
        <v>446.0</v>
      </c>
      <c r="P94" s="2">
        <v>11805.0</v>
      </c>
      <c r="Q94" s="2">
        <v>10764.0</v>
      </c>
      <c r="R94" s="2">
        <v>279.0</v>
      </c>
      <c r="S94" s="2">
        <v>620.0</v>
      </c>
      <c r="T94" s="2">
        <v>35.0</v>
      </c>
      <c r="U94" s="2">
        <v>132.0</v>
      </c>
      <c r="V94" s="2">
        <v>111.0</v>
      </c>
    </row>
    <row r="95" ht="15.75" customHeight="1">
      <c r="A95" s="2" t="s">
        <v>229</v>
      </c>
      <c r="B95" s="2" t="s">
        <v>230</v>
      </c>
      <c r="C95" s="2">
        <v>1381.0</v>
      </c>
      <c r="D95" s="2">
        <v>17.0</v>
      </c>
      <c r="E95" s="2">
        <v>16.0</v>
      </c>
      <c r="F95" s="2">
        <v>14.0</v>
      </c>
      <c r="G95" s="2">
        <v>18.4699993133545</v>
      </c>
      <c r="H95" s="2">
        <v>14.0</v>
      </c>
      <c r="I95" s="2">
        <v>0.0</v>
      </c>
      <c r="J95" s="2">
        <v>-0.21</v>
      </c>
      <c r="K95" s="2">
        <v>-0.017173041723842902</v>
      </c>
      <c r="L95" s="2">
        <v>1.846E7</v>
      </c>
      <c r="M95" s="2">
        <v>5100000.0</v>
      </c>
      <c r="N95" s="2">
        <v>21.873</v>
      </c>
      <c r="O95" s="2">
        <v>348.0</v>
      </c>
      <c r="P95" s="2">
        <v>8624.0</v>
      </c>
      <c r="Q95" s="2">
        <v>7620.0</v>
      </c>
      <c r="R95" s="2">
        <v>197.0</v>
      </c>
      <c r="S95" s="2">
        <v>376.0</v>
      </c>
      <c r="T95" s="2">
        <v>46.0</v>
      </c>
      <c r="U95" s="2">
        <v>77.0</v>
      </c>
      <c r="V95" s="2">
        <v>81.0</v>
      </c>
    </row>
    <row r="96" ht="15.75" customHeight="1">
      <c r="A96" s="2" t="s">
        <v>231</v>
      </c>
      <c r="B96" s="2" t="s">
        <v>232</v>
      </c>
      <c r="C96" s="2">
        <v>7372.0</v>
      </c>
      <c r="D96" s="2">
        <v>9.0</v>
      </c>
      <c r="E96" s="2">
        <v>11.0</v>
      </c>
      <c r="F96" s="2">
        <v>9.0</v>
      </c>
      <c r="G96" s="2">
        <v>8.30000019073486</v>
      </c>
      <c r="H96" s="2">
        <v>93.0</v>
      </c>
      <c r="I96" s="2">
        <v>1.0</v>
      </c>
      <c r="J96" s="2">
        <v>0.32</v>
      </c>
      <c r="K96" s="2">
        <v>0.0418707113204849</v>
      </c>
      <c r="L96" s="2">
        <v>2.4717719E7</v>
      </c>
      <c r="M96" s="2">
        <v>7500000.0</v>
      </c>
      <c r="N96" s="2">
        <v>95.623</v>
      </c>
      <c r="O96" s="2">
        <v>841.0</v>
      </c>
      <c r="P96" s="2">
        <v>21926.0</v>
      </c>
      <c r="Q96" s="2">
        <v>19908.0</v>
      </c>
      <c r="R96" s="2">
        <v>524.0</v>
      </c>
      <c r="S96" s="2">
        <v>1296.0</v>
      </c>
      <c r="T96" s="2">
        <v>71.0</v>
      </c>
      <c r="U96" s="2">
        <v>181.0</v>
      </c>
      <c r="V96" s="2">
        <v>239.0</v>
      </c>
    </row>
    <row r="97" ht="15.75" customHeight="1">
      <c r="A97" s="2" t="s">
        <v>233</v>
      </c>
      <c r="B97" s="2" t="s">
        <v>234</v>
      </c>
      <c r="C97" s="2">
        <v>2834.0</v>
      </c>
      <c r="D97" s="2">
        <v>15.0</v>
      </c>
      <c r="E97" s="2">
        <v>16.0</v>
      </c>
      <c r="F97" s="2">
        <v>14.0</v>
      </c>
      <c r="G97" s="2">
        <v>14.6</v>
      </c>
      <c r="H97" s="2">
        <v>83.0</v>
      </c>
      <c r="I97" s="2">
        <v>1.0</v>
      </c>
      <c r="J97" s="2">
        <v>-83.95</v>
      </c>
      <c r="K97" s="2">
        <v>-0.030411457792077785</v>
      </c>
      <c r="L97" s="2">
        <v>2.179226E7</v>
      </c>
      <c r="M97" s="2">
        <v>5000000.0</v>
      </c>
      <c r="N97" s="2">
        <v>0.367</v>
      </c>
      <c r="O97" s="2">
        <v>213.0</v>
      </c>
      <c r="P97" s="2">
        <v>4951.0</v>
      </c>
      <c r="Q97" s="2">
        <v>4613.0</v>
      </c>
      <c r="R97" s="2">
        <v>107.0</v>
      </c>
      <c r="S97" s="2">
        <v>356.0</v>
      </c>
      <c r="T97" s="2">
        <v>22.0</v>
      </c>
      <c r="U97" s="2">
        <v>29.0</v>
      </c>
      <c r="V97" s="2">
        <v>99.0</v>
      </c>
    </row>
    <row r="98" ht="15.75" customHeight="1">
      <c r="A98" s="2" t="s">
        <v>235</v>
      </c>
      <c r="B98" s="2" t="s">
        <v>236</v>
      </c>
      <c r="C98" s="2">
        <v>5641.0</v>
      </c>
      <c r="D98" s="2">
        <v>9.5</v>
      </c>
      <c r="E98" s="2">
        <v>10.0</v>
      </c>
      <c r="F98" s="2">
        <v>8.0</v>
      </c>
      <c r="G98" s="2">
        <v>10.7</v>
      </c>
      <c r="H98" s="2">
        <v>97.0</v>
      </c>
      <c r="I98" s="2">
        <v>0.0</v>
      </c>
      <c r="J98" s="2">
        <v>0.1</v>
      </c>
      <c r="K98" s="2">
        <v>0.033593111500030436</v>
      </c>
      <c r="L98" s="2">
        <v>5000258.0</v>
      </c>
      <c r="M98" s="2">
        <v>2000000.0</v>
      </c>
      <c r="N98" s="2">
        <v>14.798</v>
      </c>
      <c r="O98" s="2">
        <v>307.0</v>
      </c>
      <c r="P98" s="2">
        <v>6993.0</v>
      </c>
      <c r="Q98" s="2">
        <v>6068.0</v>
      </c>
      <c r="R98" s="2">
        <v>152.0</v>
      </c>
      <c r="S98" s="2">
        <v>302.0</v>
      </c>
      <c r="T98" s="2">
        <v>49.0</v>
      </c>
      <c r="U98" s="2">
        <v>47.0</v>
      </c>
      <c r="V98" s="2">
        <v>70.0</v>
      </c>
    </row>
    <row r="99" ht="15.75" customHeight="1">
      <c r="A99" s="2" t="s">
        <v>237</v>
      </c>
      <c r="B99" s="2" t="s">
        <v>238</v>
      </c>
      <c r="C99" s="2">
        <v>7372.0</v>
      </c>
      <c r="D99" s="2">
        <v>12.0</v>
      </c>
      <c r="E99" s="2">
        <v>10.0</v>
      </c>
      <c r="F99" s="2">
        <v>8.0</v>
      </c>
      <c r="G99" s="2">
        <v>16.5100002288818</v>
      </c>
      <c r="H99" s="2">
        <v>182.0</v>
      </c>
      <c r="I99" s="2">
        <v>1.0</v>
      </c>
      <c r="J99" s="2">
        <v>-0.35</v>
      </c>
      <c r="K99" s="2">
        <v>0.03382320623002174</v>
      </c>
      <c r="L99" s="2">
        <v>9484296.0</v>
      </c>
      <c r="M99" s="2">
        <v>9484296.0</v>
      </c>
      <c r="N99" s="2">
        <v>64.482</v>
      </c>
      <c r="O99" s="2">
        <v>514.0</v>
      </c>
      <c r="P99" s="2">
        <v>21326.0</v>
      </c>
      <c r="Q99" s="2">
        <v>17574.0</v>
      </c>
      <c r="R99" s="2">
        <v>396.0</v>
      </c>
      <c r="S99" s="2">
        <v>889.0</v>
      </c>
      <c r="T99" s="2">
        <v>139.0</v>
      </c>
      <c r="U99" s="2">
        <v>110.0</v>
      </c>
      <c r="V99" s="2">
        <v>198.0</v>
      </c>
    </row>
    <row r="100" ht="15.75" customHeight="1">
      <c r="A100" s="2" t="s">
        <v>239</v>
      </c>
      <c r="B100" s="2" t="s">
        <v>240</v>
      </c>
      <c r="C100" s="2">
        <v>5812.0</v>
      </c>
      <c r="D100" s="2">
        <v>17.0</v>
      </c>
      <c r="E100" s="2">
        <v>16.0</v>
      </c>
      <c r="F100" s="2">
        <v>14.0</v>
      </c>
      <c r="G100" s="2">
        <v>11.4750003814697</v>
      </c>
      <c r="H100" s="2">
        <v>71.0</v>
      </c>
      <c r="I100" s="2">
        <v>0.0</v>
      </c>
      <c r="J100" s="2">
        <v>0.32</v>
      </c>
      <c r="K100" s="2">
        <v>-0.023035852320323243</v>
      </c>
      <c r="L100" s="2">
        <v>7712116.0</v>
      </c>
      <c r="M100" s="2">
        <v>3000000.0</v>
      </c>
      <c r="N100" s="2">
        <v>96.107</v>
      </c>
      <c r="O100" s="2">
        <v>301.0</v>
      </c>
      <c r="P100" s="2">
        <v>6746.0</v>
      </c>
      <c r="Q100" s="2">
        <v>5723.0</v>
      </c>
      <c r="R100" s="2">
        <v>155.0</v>
      </c>
      <c r="S100" s="2">
        <v>338.0</v>
      </c>
      <c r="T100" s="2">
        <v>21.0</v>
      </c>
      <c r="U100" s="2">
        <v>77.0</v>
      </c>
      <c r="V100" s="2">
        <v>53.0</v>
      </c>
    </row>
    <row r="101" ht="15.75" customHeight="1">
      <c r="A101" s="2" t="s">
        <v>241</v>
      </c>
      <c r="B101" s="2" t="s">
        <v>242</v>
      </c>
      <c r="C101" s="2">
        <v>4941.0</v>
      </c>
      <c r="D101" s="2">
        <v>12.0</v>
      </c>
      <c r="E101" s="2">
        <v>12.0</v>
      </c>
      <c r="F101" s="2">
        <v>10.0</v>
      </c>
      <c r="G101" s="2">
        <v>16.65</v>
      </c>
      <c r="H101" s="2">
        <v>88.0</v>
      </c>
      <c r="I101" s="2">
        <v>0.0</v>
      </c>
      <c r="J101" s="2">
        <v>0.03</v>
      </c>
      <c r="K101" s="2">
        <v>-0.02372061747056409</v>
      </c>
      <c r="L101" s="2">
        <v>1.8677672E7</v>
      </c>
      <c r="M101" s="2">
        <v>6000000.0</v>
      </c>
      <c r="N101" s="2">
        <v>12.231</v>
      </c>
      <c r="O101" s="2">
        <v>456.0</v>
      </c>
      <c r="P101" s="2">
        <v>10949.0</v>
      </c>
      <c r="Q101" s="2">
        <v>10098.0</v>
      </c>
      <c r="R101" s="2">
        <v>246.0</v>
      </c>
      <c r="S101" s="2">
        <v>515.0</v>
      </c>
      <c r="T101" s="2">
        <v>30.0</v>
      </c>
      <c r="U101" s="2">
        <v>92.0</v>
      </c>
      <c r="V101" s="2">
        <v>115.0</v>
      </c>
    </row>
    <row r="102" ht="15.75" customHeight="1">
      <c r="A102" s="2" t="s">
        <v>243</v>
      </c>
      <c r="B102" s="2" t="s">
        <v>244</v>
      </c>
      <c r="C102" s="2">
        <v>3411.0</v>
      </c>
      <c r="D102" s="2">
        <v>15.0</v>
      </c>
      <c r="E102" s="2">
        <v>18.0</v>
      </c>
      <c r="F102" s="2">
        <v>16.0</v>
      </c>
      <c r="G102" s="2">
        <v>14.6000003814697</v>
      </c>
      <c r="H102" s="2">
        <v>96.0</v>
      </c>
      <c r="I102" s="2">
        <v>1.0</v>
      </c>
      <c r="J102" s="2">
        <v>0.26</v>
      </c>
      <c r="K102" s="2">
        <v>-0.013719046092875624</v>
      </c>
      <c r="L102" s="2">
        <v>2.1585906E7</v>
      </c>
      <c r="M102" s="2">
        <v>1.0039216E7</v>
      </c>
      <c r="N102" s="2">
        <v>918.513</v>
      </c>
      <c r="O102" s="2">
        <v>500.0</v>
      </c>
      <c r="P102" s="2">
        <v>13118.0</v>
      </c>
      <c r="Q102" s="2">
        <v>11870.0</v>
      </c>
      <c r="R102" s="2">
        <v>306.0</v>
      </c>
      <c r="S102" s="2">
        <v>738.0</v>
      </c>
      <c r="T102" s="2">
        <v>80.0</v>
      </c>
      <c r="U102" s="2">
        <v>146.0</v>
      </c>
      <c r="V102" s="2">
        <v>181.0</v>
      </c>
    </row>
    <row r="103" ht="15.75" customHeight="1">
      <c r="A103" s="2" t="s">
        <v>245</v>
      </c>
      <c r="B103" s="2" t="s">
        <v>246</v>
      </c>
      <c r="C103" s="2">
        <v>5940.0</v>
      </c>
      <c r="D103" s="2">
        <v>20.0</v>
      </c>
      <c r="E103" s="2">
        <v>17.0</v>
      </c>
      <c r="F103" s="2">
        <v>15.0</v>
      </c>
      <c r="G103" s="2">
        <v>26.0</v>
      </c>
      <c r="H103" s="2">
        <v>94.0</v>
      </c>
      <c r="I103" s="2">
        <v>1.0</v>
      </c>
      <c r="J103" s="2">
        <v>0.99</v>
      </c>
      <c r="K103" s="2">
        <v>0.030198862266011022</v>
      </c>
      <c r="L103" s="2">
        <v>6.4771971E7</v>
      </c>
      <c r="M103" s="2">
        <v>7812500.0</v>
      </c>
      <c r="N103" s="2">
        <v>1392.423</v>
      </c>
      <c r="O103" s="2">
        <v>675.0</v>
      </c>
      <c r="P103" s="2">
        <v>19188.0</v>
      </c>
      <c r="Q103" s="2">
        <v>17466.0</v>
      </c>
      <c r="R103" s="2">
        <v>465.0</v>
      </c>
      <c r="S103" s="2">
        <v>1191.0</v>
      </c>
      <c r="T103" s="2">
        <v>120.0</v>
      </c>
      <c r="U103" s="2">
        <v>146.0</v>
      </c>
      <c r="V103" s="2">
        <v>192.0</v>
      </c>
    </row>
    <row r="104" ht="15.75" customHeight="1">
      <c r="A104" s="2" t="s">
        <v>247</v>
      </c>
      <c r="B104" s="2" t="s">
        <v>248</v>
      </c>
      <c r="C104" s="2">
        <v>3841.0</v>
      </c>
      <c r="D104" s="2">
        <v>5.5</v>
      </c>
      <c r="E104" s="2">
        <v>6.0</v>
      </c>
      <c r="F104" s="2">
        <v>5.0</v>
      </c>
      <c r="G104" s="2">
        <v>6.09000015258789</v>
      </c>
      <c r="H104" s="2">
        <v>139.0</v>
      </c>
      <c r="I104" s="2">
        <v>0.0</v>
      </c>
      <c r="J104" s="2">
        <v>-0.17</v>
      </c>
      <c r="K104" s="2">
        <v>0.025837184637571033</v>
      </c>
      <c r="L104" s="2">
        <v>1.5822975E7</v>
      </c>
      <c r="M104" s="2">
        <v>5500000.0</v>
      </c>
      <c r="N104" s="2" t="s">
        <v>60</v>
      </c>
      <c r="O104" s="2">
        <v>155.0</v>
      </c>
      <c r="P104" s="2">
        <v>3670.0</v>
      </c>
      <c r="Q104" s="2">
        <v>3291.0</v>
      </c>
      <c r="R104" s="2">
        <v>78.0</v>
      </c>
      <c r="S104" s="2">
        <v>211.0</v>
      </c>
      <c r="T104" s="2">
        <v>10.0</v>
      </c>
      <c r="U104" s="2">
        <v>20.0</v>
      </c>
      <c r="V104" s="2">
        <v>64.0</v>
      </c>
    </row>
    <row r="105" ht="15.75" customHeight="1">
      <c r="A105" s="2" t="s">
        <v>249</v>
      </c>
      <c r="B105" s="2" t="s">
        <v>250</v>
      </c>
      <c r="C105" s="2">
        <v>2834.0</v>
      </c>
      <c r="D105" s="2">
        <v>9.0</v>
      </c>
      <c r="E105" s="2">
        <v>15.0</v>
      </c>
      <c r="F105" s="2">
        <v>11.0</v>
      </c>
      <c r="G105" s="2">
        <v>9.39999961853027</v>
      </c>
      <c r="H105" s="2">
        <v>100.0</v>
      </c>
      <c r="I105" s="2">
        <v>1.0</v>
      </c>
      <c r="J105" s="2">
        <v>-0.27</v>
      </c>
      <c r="K105" s="2">
        <v>0.024348418198384663</v>
      </c>
      <c r="L105" s="2">
        <v>2.804554E7</v>
      </c>
      <c r="M105" s="2">
        <v>6000000.0</v>
      </c>
      <c r="N105" s="2" t="s">
        <v>60</v>
      </c>
      <c r="O105" s="2">
        <v>219.0</v>
      </c>
      <c r="P105" s="2">
        <v>6176.0</v>
      </c>
      <c r="Q105" s="2">
        <v>5588.0</v>
      </c>
      <c r="R105" s="2">
        <v>138.0</v>
      </c>
      <c r="S105" s="2">
        <v>335.0</v>
      </c>
      <c r="T105" s="2">
        <v>34.0</v>
      </c>
      <c r="U105" s="2">
        <v>55.0</v>
      </c>
      <c r="V105" s="2">
        <v>102.0</v>
      </c>
    </row>
    <row r="106" ht="15.75" customHeight="1">
      <c r="A106" s="2" t="s">
        <v>251</v>
      </c>
      <c r="B106" s="2" t="s">
        <v>252</v>
      </c>
      <c r="C106" s="2">
        <v>7371.0</v>
      </c>
      <c r="D106" s="2">
        <v>14.0</v>
      </c>
      <c r="E106" s="2">
        <v>14.0</v>
      </c>
      <c r="F106" s="2">
        <v>12.0</v>
      </c>
      <c r="G106" s="2">
        <v>17.3700008392334</v>
      </c>
      <c r="H106" s="2">
        <v>58.0</v>
      </c>
      <c r="I106" s="2">
        <v>1.0</v>
      </c>
      <c r="J106" s="2">
        <v>-13.98</v>
      </c>
      <c r="K106" s="2">
        <v>-0.013856032240963977</v>
      </c>
      <c r="L106" s="2">
        <v>2.2488261E7</v>
      </c>
      <c r="M106" s="2">
        <v>5000000.0</v>
      </c>
      <c r="N106" s="2">
        <v>26.586</v>
      </c>
      <c r="O106" s="2">
        <v>413.0</v>
      </c>
      <c r="P106" s="2">
        <v>10936.0</v>
      </c>
      <c r="Q106" s="2">
        <v>9806.0</v>
      </c>
      <c r="R106" s="2">
        <v>278.0</v>
      </c>
      <c r="S106" s="2">
        <v>697.0</v>
      </c>
      <c r="T106" s="2">
        <v>39.0</v>
      </c>
      <c r="U106" s="2">
        <v>92.0</v>
      </c>
      <c r="V106" s="2">
        <v>201.0</v>
      </c>
    </row>
    <row r="107" ht="15.75" customHeight="1">
      <c r="A107" s="2" t="s">
        <v>253</v>
      </c>
      <c r="B107" s="2" t="s">
        <v>254</v>
      </c>
      <c r="C107" s="2">
        <v>4822.0</v>
      </c>
      <c r="D107" s="2">
        <v>10.0</v>
      </c>
      <c r="E107" s="2">
        <v>11.0</v>
      </c>
      <c r="F107" s="2">
        <v>9.0</v>
      </c>
      <c r="G107" s="2">
        <v>9.55</v>
      </c>
      <c r="H107" s="2">
        <v>140.0</v>
      </c>
      <c r="I107" s="2">
        <v>1.0</v>
      </c>
      <c r="J107" s="2">
        <v>0.29</v>
      </c>
      <c r="K107" s="2">
        <v>0.015247641034643978</v>
      </c>
      <c r="L107" s="2">
        <v>1.890504E7</v>
      </c>
      <c r="M107" s="2">
        <v>4000000.0</v>
      </c>
      <c r="N107" s="2">
        <v>22.488</v>
      </c>
      <c r="O107" s="2">
        <v>303.0</v>
      </c>
      <c r="P107" s="2">
        <v>7924.0</v>
      </c>
      <c r="Q107" s="2">
        <v>7112.0</v>
      </c>
      <c r="R107" s="2">
        <v>184.0</v>
      </c>
      <c r="S107" s="2">
        <v>467.0</v>
      </c>
      <c r="T107" s="2">
        <v>63.0</v>
      </c>
      <c r="U107" s="2">
        <v>78.0</v>
      </c>
      <c r="V107" s="2">
        <v>76.0</v>
      </c>
    </row>
    <row r="108" ht="15.75" customHeight="1">
      <c r="A108" s="2" t="s">
        <v>255</v>
      </c>
      <c r="B108" s="2" t="s">
        <v>256</v>
      </c>
      <c r="C108" s="2">
        <v>3661.0</v>
      </c>
      <c r="D108" s="2">
        <v>13.0</v>
      </c>
      <c r="E108" s="2">
        <v>13.0</v>
      </c>
      <c r="F108" s="2">
        <v>11.0</v>
      </c>
      <c r="G108" s="2">
        <v>15.1000003814697</v>
      </c>
      <c r="H108" s="2">
        <v>124.0</v>
      </c>
      <c r="I108" s="2">
        <v>1.0</v>
      </c>
      <c r="J108" s="2">
        <v>-0.62</v>
      </c>
      <c r="K108" s="2">
        <v>0.053363823247533915</v>
      </c>
      <c r="L108" s="2">
        <v>3.6297532E7</v>
      </c>
      <c r="M108" s="2">
        <v>6328932.0</v>
      </c>
      <c r="N108" s="2">
        <v>232.947</v>
      </c>
      <c r="O108" s="2">
        <v>541.0</v>
      </c>
      <c r="P108" s="2">
        <v>15241.0</v>
      </c>
      <c r="Q108" s="2">
        <v>13991.0</v>
      </c>
      <c r="R108" s="2">
        <v>353.0</v>
      </c>
      <c r="S108" s="2">
        <v>720.0</v>
      </c>
      <c r="T108" s="2">
        <v>67.0</v>
      </c>
      <c r="U108" s="2">
        <v>168.0</v>
      </c>
      <c r="V108" s="2">
        <v>188.0</v>
      </c>
    </row>
    <row r="109" ht="15.75" customHeight="1">
      <c r="A109" s="2" t="s">
        <v>257</v>
      </c>
      <c r="B109" s="2" t="s">
        <v>258</v>
      </c>
      <c r="C109" s="2">
        <v>7359.0</v>
      </c>
      <c r="D109" s="2">
        <v>15.0</v>
      </c>
      <c r="E109" s="2">
        <v>16.0</v>
      </c>
      <c r="F109" s="2">
        <v>14.0</v>
      </c>
      <c r="G109" s="2">
        <v>15.0</v>
      </c>
      <c r="H109" s="2">
        <v>98.0</v>
      </c>
      <c r="I109" s="2">
        <v>1.0</v>
      </c>
      <c r="J109" s="2">
        <v>0.56</v>
      </c>
      <c r="K109" s="2">
        <v>-0.010094639243490348</v>
      </c>
      <c r="L109" s="2">
        <v>1.710892E7</v>
      </c>
      <c r="M109" s="2">
        <v>5800000.0</v>
      </c>
      <c r="N109" s="2" t="s">
        <v>60</v>
      </c>
      <c r="O109" s="2">
        <v>707.0</v>
      </c>
      <c r="P109" s="2">
        <v>18547.0</v>
      </c>
      <c r="Q109" s="2">
        <v>16397.0</v>
      </c>
      <c r="R109" s="2">
        <v>436.0</v>
      </c>
      <c r="S109" s="2">
        <v>586.0</v>
      </c>
      <c r="T109" s="2">
        <v>101.0</v>
      </c>
      <c r="U109" s="2">
        <v>160.0</v>
      </c>
      <c r="V109" s="2">
        <v>170.0</v>
      </c>
    </row>
    <row r="110" ht="15.75" customHeight="1">
      <c r="A110" s="2" t="s">
        <v>259</v>
      </c>
      <c r="B110" s="2" t="s">
        <v>260</v>
      </c>
      <c r="C110" s="2">
        <v>7379.0</v>
      </c>
      <c r="D110" s="2">
        <v>10.0</v>
      </c>
      <c r="E110" s="2">
        <v>17.0</v>
      </c>
      <c r="F110" s="2">
        <v>15.0</v>
      </c>
      <c r="G110" s="2">
        <v>12.3500003814697</v>
      </c>
      <c r="H110" s="2">
        <v>91.0</v>
      </c>
      <c r="I110" s="2">
        <v>1.0</v>
      </c>
      <c r="J110" s="2">
        <v>-1.07</v>
      </c>
      <c r="K110" s="2">
        <v>-0.1623519476777104</v>
      </c>
      <c r="L110" s="2">
        <v>2.4000105E7</v>
      </c>
      <c r="M110" s="2">
        <v>6250000.0</v>
      </c>
      <c r="N110" s="2">
        <v>38.563</v>
      </c>
      <c r="O110" s="2">
        <v>389.0</v>
      </c>
      <c r="P110" s="2">
        <v>13094.0</v>
      </c>
      <c r="Q110" s="2">
        <v>10922.0</v>
      </c>
      <c r="R110" s="2">
        <v>280.0</v>
      </c>
      <c r="S110" s="2">
        <v>649.0</v>
      </c>
      <c r="T110" s="2">
        <v>57.0</v>
      </c>
      <c r="U110" s="2">
        <v>99.0</v>
      </c>
      <c r="V110" s="2">
        <v>160.0</v>
      </c>
    </row>
    <row r="111" ht="15.75" customHeight="1">
      <c r="A111" s="2" t="s">
        <v>261</v>
      </c>
      <c r="B111" s="2" t="s">
        <v>262</v>
      </c>
      <c r="C111" s="2">
        <v>7389.0</v>
      </c>
      <c r="D111" s="2">
        <v>10.0</v>
      </c>
      <c r="E111" s="2">
        <v>16.0</v>
      </c>
      <c r="F111" s="2">
        <v>14.0</v>
      </c>
      <c r="G111" s="2">
        <v>9.5</v>
      </c>
      <c r="H111" s="2">
        <v>95.0</v>
      </c>
      <c r="I111" s="2">
        <v>1.0</v>
      </c>
      <c r="J111" s="2">
        <v>-0.46</v>
      </c>
      <c r="K111" s="2">
        <v>0.05537992930521834</v>
      </c>
      <c r="L111" s="2">
        <v>3.8566207E7</v>
      </c>
      <c r="M111" s="2">
        <v>1.2E7</v>
      </c>
      <c r="N111" s="2">
        <v>293.605</v>
      </c>
      <c r="O111" s="2">
        <v>765.0</v>
      </c>
      <c r="P111" s="2">
        <v>23527.0</v>
      </c>
      <c r="Q111" s="2">
        <v>21301.0</v>
      </c>
      <c r="R111" s="2">
        <v>544.0</v>
      </c>
      <c r="S111" s="2">
        <v>1431.0</v>
      </c>
      <c r="T111" s="2">
        <v>120.0</v>
      </c>
      <c r="U111" s="2">
        <v>202.0</v>
      </c>
      <c r="V111" s="2">
        <v>271.0</v>
      </c>
    </row>
    <row r="112" ht="15.75" customHeight="1">
      <c r="A112" s="2" t="s">
        <v>263</v>
      </c>
      <c r="B112" s="2" t="s">
        <v>264</v>
      </c>
      <c r="C112" s="2">
        <v>4813.0</v>
      </c>
      <c r="D112" s="2">
        <v>12.0</v>
      </c>
      <c r="E112" s="2">
        <v>14.0</v>
      </c>
      <c r="F112" s="2">
        <v>13.0</v>
      </c>
      <c r="G112" s="2">
        <v>12.0</v>
      </c>
      <c r="H112" s="2">
        <v>170.0</v>
      </c>
      <c r="I112" s="2">
        <v>1.0</v>
      </c>
      <c r="J112" s="2">
        <v>-0.46</v>
      </c>
      <c r="K112" s="2">
        <v>0.041111496865316996</v>
      </c>
      <c r="L112" s="2">
        <v>2.5583179E7</v>
      </c>
      <c r="M112" s="2">
        <v>6132353.0</v>
      </c>
      <c r="N112" s="2">
        <v>113.311</v>
      </c>
      <c r="O112" s="2">
        <v>668.0</v>
      </c>
      <c r="P112" s="2">
        <v>18177.0</v>
      </c>
      <c r="Q112" s="2">
        <v>16384.0</v>
      </c>
      <c r="R112" s="2">
        <v>407.0</v>
      </c>
      <c r="S112" s="2">
        <v>878.0</v>
      </c>
      <c r="T112" s="2">
        <v>98.0</v>
      </c>
      <c r="U112" s="2">
        <v>300.0</v>
      </c>
      <c r="V112" s="2">
        <v>145.0</v>
      </c>
    </row>
    <row r="113" ht="15.75" customHeight="1">
      <c r="A113" s="2" t="s">
        <v>265</v>
      </c>
      <c r="B113" s="2" t="s">
        <v>266</v>
      </c>
      <c r="C113" s="2">
        <v>5810.0</v>
      </c>
      <c r="D113" s="2">
        <v>14.0</v>
      </c>
      <c r="E113" s="2">
        <v>15.0</v>
      </c>
      <c r="F113" s="2">
        <v>13.0</v>
      </c>
      <c r="G113" s="2">
        <v>13.0</v>
      </c>
      <c r="H113" s="2">
        <v>72.0</v>
      </c>
      <c r="I113" s="2">
        <v>1.0</v>
      </c>
      <c r="J113" s="2">
        <v>-0.11</v>
      </c>
      <c r="K113" s="2">
        <v>-0.02469393686831301</v>
      </c>
      <c r="L113" s="2">
        <v>1.9262086E7</v>
      </c>
      <c r="M113" s="2">
        <v>5358000.0</v>
      </c>
      <c r="N113" s="2">
        <v>160.871</v>
      </c>
      <c r="O113" s="2">
        <v>400.0</v>
      </c>
      <c r="P113" s="2">
        <v>10224.0</v>
      </c>
      <c r="Q113" s="2">
        <v>8735.0</v>
      </c>
      <c r="R113" s="2">
        <v>242.0</v>
      </c>
      <c r="S113" s="2">
        <v>627.0</v>
      </c>
      <c r="T113" s="2">
        <v>32.0</v>
      </c>
      <c r="U113" s="2">
        <v>91.0</v>
      </c>
      <c r="V113" s="2">
        <v>77.0</v>
      </c>
    </row>
    <row r="114" ht="15.75" customHeight="1">
      <c r="A114" s="2" t="s">
        <v>267</v>
      </c>
      <c r="B114" s="2" t="s">
        <v>268</v>
      </c>
      <c r="C114" s="2">
        <v>7312.0</v>
      </c>
      <c r="D114" s="2">
        <v>18.0</v>
      </c>
      <c r="E114" s="2">
        <v>22.0</v>
      </c>
      <c r="F114" s="2">
        <v>20.0</v>
      </c>
      <c r="G114" s="2">
        <v>18.5499992370605</v>
      </c>
      <c r="H114" s="2">
        <v>93.0</v>
      </c>
      <c r="I114" s="2">
        <v>1.0</v>
      </c>
      <c r="J114" s="2">
        <v>-0.44</v>
      </c>
      <c r="K114" s="2">
        <v>0.06085692819100021</v>
      </c>
      <c r="L114" s="2">
        <v>3.5E8</v>
      </c>
      <c r="M114" s="2">
        <v>3.5E7</v>
      </c>
      <c r="N114" s="2">
        <v>2447.04</v>
      </c>
      <c r="O114" s="2">
        <v>502.0</v>
      </c>
      <c r="P114" s="2">
        <v>14176.0</v>
      </c>
      <c r="Q114" s="2">
        <v>12830.0</v>
      </c>
      <c r="R114" s="2">
        <v>328.0</v>
      </c>
      <c r="S114" s="2">
        <v>1011.0</v>
      </c>
      <c r="T114" s="2">
        <v>59.0</v>
      </c>
      <c r="U114" s="2">
        <v>165.0</v>
      </c>
      <c r="V114" s="2">
        <v>320.0</v>
      </c>
    </row>
    <row r="115" ht="15.75" customHeight="1">
      <c r="A115" s="2" t="s">
        <v>269</v>
      </c>
      <c r="B115" s="2" t="s">
        <v>270</v>
      </c>
      <c r="C115" s="2">
        <v>4832.0</v>
      </c>
      <c r="D115" s="2">
        <v>19.0</v>
      </c>
      <c r="E115" s="2">
        <v>19.0</v>
      </c>
      <c r="F115" s="2">
        <v>17.0</v>
      </c>
      <c r="G115" s="2">
        <v>20.65</v>
      </c>
      <c r="H115" s="2">
        <v>422.0</v>
      </c>
      <c r="I115" s="2">
        <v>1.0</v>
      </c>
      <c r="J115" s="2">
        <v>-0.93</v>
      </c>
      <c r="K115" s="2">
        <v>0.002309869621072027</v>
      </c>
      <c r="L115" s="2">
        <v>1.1961149E8</v>
      </c>
      <c r="M115" s="2">
        <v>2.2E7</v>
      </c>
      <c r="N115" s="2">
        <v>348.869</v>
      </c>
      <c r="O115" s="2">
        <v>461.0</v>
      </c>
      <c r="P115" s="2">
        <v>10824.0</v>
      </c>
      <c r="Q115" s="2">
        <v>9517.0</v>
      </c>
      <c r="R115" s="2">
        <v>251.0</v>
      </c>
      <c r="S115" s="2">
        <v>678.0</v>
      </c>
      <c r="T115" s="2">
        <v>46.0</v>
      </c>
      <c r="U115" s="2">
        <v>93.0</v>
      </c>
      <c r="V115" s="2">
        <v>119.0</v>
      </c>
    </row>
    <row r="116" ht="15.75" customHeight="1">
      <c r="A116" s="2" t="s">
        <v>271</v>
      </c>
      <c r="B116" s="2" t="s">
        <v>272</v>
      </c>
      <c r="C116" s="2">
        <v>7311.0</v>
      </c>
      <c r="D116" s="2">
        <v>5.25</v>
      </c>
      <c r="E116" s="2">
        <v>7.0</v>
      </c>
      <c r="F116" s="2">
        <v>6.0</v>
      </c>
      <c r="G116" s="2">
        <v>5.3</v>
      </c>
      <c r="H116" s="2">
        <v>270.0</v>
      </c>
      <c r="I116" s="2">
        <v>0.0</v>
      </c>
      <c r="J116" s="2" t="s">
        <v>60</v>
      </c>
      <c r="K116" s="2">
        <v>0.009441568676369546</v>
      </c>
      <c r="L116" s="2">
        <v>8540748.0</v>
      </c>
      <c r="M116" s="2">
        <v>1200000.0</v>
      </c>
      <c r="N116" s="2" t="s">
        <v>60</v>
      </c>
      <c r="O116" s="2">
        <v>347.0</v>
      </c>
      <c r="P116" s="2">
        <v>10344.0</v>
      </c>
      <c r="Q116" s="2">
        <v>9413.0</v>
      </c>
      <c r="R116" s="2">
        <v>242.0</v>
      </c>
      <c r="S116" s="2">
        <v>492.0</v>
      </c>
      <c r="T116" s="2">
        <v>73.0</v>
      </c>
      <c r="U116" s="2">
        <v>97.0</v>
      </c>
      <c r="V116" s="2">
        <v>136.0</v>
      </c>
    </row>
    <row r="117" ht="15.75" customHeight="1">
      <c r="A117" s="2" t="s">
        <v>273</v>
      </c>
      <c r="B117" s="2" t="s">
        <v>274</v>
      </c>
      <c r="C117" s="2">
        <v>2673.0</v>
      </c>
      <c r="D117" s="2">
        <v>16.0</v>
      </c>
      <c r="E117" s="2">
        <v>21.0</v>
      </c>
      <c r="F117" s="2">
        <v>19.0</v>
      </c>
      <c r="G117" s="2">
        <v>16.0</v>
      </c>
      <c r="H117" s="2">
        <v>79.0</v>
      </c>
      <c r="I117" s="2">
        <v>1.0</v>
      </c>
      <c r="J117" s="2">
        <v>-1.76</v>
      </c>
      <c r="K117" s="2">
        <v>-0.05858667395878593</v>
      </c>
      <c r="L117" s="2">
        <v>1.58675271E8</v>
      </c>
      <c r="M117" s="2">
        <v>5.0E7</v>
      </c>
      <c r="N117" s="2">
        <v>5069.0</v>
      </c>
      <c r="O117" s="2">
        <v>1105.0</v>
      </c>
      <c r="P117" s="2">
        <v>29474.0</v>
      </c>
      <c r="Q117" s="2">
        <v>26654.0</v>
      </c>
      <c r="R117" s="2">
        <v>695.0</v>
      </c>
      <c r="S117" s="2">
        <v>1743.0</v>
      </c>
      <c r="T117" s="2">
        <v>265.0</v>
      </c>
      <c r="U117" s="2">
        <v>553.0</v>
      </c>
      <c r="V117" s="2">
        <v>270.0</v>
      </c>
    </row>
    <row r="118" ht="15.75" customHeight="1">
      <c r="A118" s="4" t="s">
        <v>275</v>
      </c>
      <c r="B118" s="4" t="s">
        <v>276</v>
      </c>
      <c r="C118" s="4">
        <v>3621.0</v>
      </c>
      <c r="D118" s="4">
        <v>4.5</v>
      </c>
      <c r="E118" s="4">
        <v>6.5</v>
      </c>
      <c r="F118" s="4">
        <v>5.5</v>
      </c>
      <c r="G118" s="4" t="s">
        <v>60</v>
      </c>
      <c r="H118" s="4" t="s">
        <v>60</v>
      </c>
      <c r="I118" s="4" t="s">
        <v>60</v>
      </c>
      <c r="J118" s="4" t="s">
        <v>60</v>
      </c>
      <c r="K118" s="4" t="s">
        <v>60</v>
      </c>
      <c r="L118" s="4">
        <v>1.9367873E7</v>
      </c>
      <c r="M118" s="4">
        <v>5000000.0</v>
      </c>
      <c r="N118" s="4" t="s">
        <v>60</v>
      </c>
      <c r="O118" s="4">
        <v>351.0</v>
      </c>
      <c r="P118" s="4">
        <v>10352.0</v>
      </c>
      <c r="Q118" s="4">
        <v>9296.0</v>
      </c>
      <c r="R118" s="4">
        <v>235.0</v>
      </c>
      <c r="S118" s="4">
        <v>482.0</v>
      </c>
      <c r="T118" s="4">
        <v>52.0</v>
      </c>
      <c r="U118" s="4">
        <v>124.0</v>
      </c>
      <c r="V118" s="4">
        <v>120.0</v>
      </c>
    </row>
    <row r="119" ht="15.75" customHeight="1">
      <c r="A119" s="2" t="s">
        <v>277</v>
      </c>
      <c r="B119" s="2" t="s">
        <v>278</v>
      </c>
      <c r="C119" s="2">
        <v>2834.0</v>
      </c>
      <c r="D119" s="2">
        <v>6.0</v>
      </c>
      <c r="E119" s="2">
        <v>13.0</v>
      </c>
      <c r="F119" s="2">
        <v>11.0</v>
      </c>
      <c r="G119" s="2">
        <v>6.05999994277954</v>
      </c>
      <c r="H119" s="2">
        <v>114.0</v>
      </c>
      <c r="I119" s="2">
        <v>0.0</v>
      </c>
      <c r="J119" s="2">
        <v>-1.12</v>
      </c>
      <c r="K119" s="2">
        <v>0.047780887304086854</v>
      </c>
      <c r="L119" s="2">
        <v>1.9768862E7</v>
      </c>
      <c r="M119" s="2">
        <v>8400000.0</v>
      </c>
      <c r="N119" s="2" t="s">
        <v>60</v>
      </c>
      <c r="O119" s="2">
        <v>411.0</v>
      </c>
      <c r="P119" s="2">
        <v>15449.0</v>
      </c>
      <c r="Q119" s="2">
        <v>13760.0</v>
      </c>
      <c r="R119" s="2">
        <v>325.0</v>
      </c>
      <c r="S119" s="2">
        <v>786.0</v>
      </c>
      <c r="T119" s="2">
        <v>82.0</v>
      </c>
      <c r="U119" s="2">
        <v>146.0</v>
      </c>
      <c r="V119" s="2">
        <v>198.0</v>
      </c>
    </row>
    <row r="120" ht="15.75" customHeight="1">
      <c r="A120" s="2" t="s">
        <v>279</v>
      </c>
      <c r="B120" s="2" t="s">
        <v>280</v>
      </c>
      <c r="C120" s="2">
        <v>4213.0</v>
      </c>
      <c r="D120" s="2">
        <v>15.0</v>
      </c>
      <c r="E120" s="2">
        <v>15.0</v>
      </c>
      <c r="F120" s="2">
        <v>13.0</v>
      </c>
      <c r="G120" s="2">
        <v>17.3500003814697</v>
      </c>
      <c r="H120" s="2">
        <v>79.0</v>
      </c>
      <c r="I120" s="2">
        <v>1.0</v>
      </c>
      <c r="J120" s="2">
        <v>0.1</v>
      </c>
      <c r="K120" s="2">
        <v>0.03380491886864125</v>
      </c>
      <c r="L120" s="2">
        <v>1.7632545E7</v>
      </c>
      <c r="M120" s="2">
        <v>8500000.0</v>
      </c>
      <c r="N120" s="2">
        <v>371.445</v>
      </c>
      <c r="O120" s="2">
        <v>460.0</v>
      </c>
      <c r="P120" s="2">
        <v>10470.0</v>
      </c>
      <c r="Q120" s="2">
        <v>9025.0</v>
      </c>
      <c r="R120" s="2">
        <v>258.0</v>
      </c>
      <c r="S120" s="2">
        <v>471.0</v>
      </c>
      <c r="T120" s="2">
        <v>83.0</v>
      </c>
      <c r="U120" s="2">
        <v>121.0</v>
      </c>
      <c r="V120" s="2">
        <v>125.0</v>
      </c>
    </row>
    <row r="121" ht="15.75" customHeight="1">
      <c r="A121" s="2" t="s">
        <v>281</v>
      </c>
      <c r="B121" s="2" t="s">
        <v>282</v>
      </c>
      <c r="C121" s="2">
        <v>100.0</v>
      </c>
      <c r="D121" s="2">
        <v>13.0</v>
      </c>
      <c r="E121" s="2">
        <v>17.0</v>
      </c>
      <c r="F121" s="2">
        <v>16.0</v>
      </c>
      <c r="G121" s="2">
        <v>118.400001525879</v>
      </c>
      <c r="H121" s="2">
        <v>275.0</v>
      </c>
      <c r="I121" s="2">
        <v>1.0</v>
      </c>
      <c r="J121" s="2">
        <v>-12.4</v>
      </c>
      <c r="K121" s="2">
        <v>0.047564541326239926</v>
      </c>
      <c r="L121" s="2">
        <v>2.3477907E7</v>
      </c>
      <c r="M121" s="2">
        <v>5000000.0</v>
      </c>
      <c r="N121" s="2">
        <v>6.616</v>
      </c>
      <c r="O121" s="2">
        <v>552.0</v>
      </c>
      <c r="P121" s="2">
        <v>16370.0</v>
      </c>
      <c r="Q121" s="2">
        <v>14921.0</v>
      </c>
      <c r="R121" s="2">
        <v>407.0</v>
      </c>
      <c r="S121" s="2">
        <v>829.0</v>
      </c>
      <c r="T121" s="2">
        <v>106.0</v>
      </c>
      <c r="U121" s="2">
        <v>105.0</v>
      </c>
      <c r="V121" s="2">
        <v>193.0</v>
      </c>
    </row>
    <row r="122" ht="15.75" customHeight="1">
      <c r="A122" s="2" t="s">
        <v>283</v>
      </c>
      <c r="B122" s="2" t="s">
        <v>284</v>
      </c>
      <c r="C122" s="2">
        <v>2870.0</v>
      </c>
      <c r="D122" s="2">
        <v>16.0</v>
      </c>
      <c r="E122" s="2">
        <v>17.0</v>
      </c>
      <c r="F122" s="2">
        <v>15.0</v>
      </c>
      <c r="G122" s="2">
        <v>3.24000024795532</v>
      </c>
      <c r="H122" s="2">
        <v>87.0</v>
      </c>
      <c r="I122" s="2">
        <v>1.0</v>
      </c>
      <c r="J122" s="2">
        <v>0.246</v>
      </c>
      <c r="K122" s="2">
        <v>-0.010885933923670295</v>
      </c>
      <c r="L122" s="2">
        <v>5.5E7</v>
      </c>
      <c r="M122" s="2">
        <v>4.125E7</v>
      </c>
      <c r="N122" s="2">
        <v>1650.652</v>
      </c>
      <c r="O122" s="2">
        <v>549.0</v>
      </c>
      <c r="P122" s="2">
        <v>14563.0</v>
      </c>
      <c r="Q122" s="2">
        <v>13072.0</v>
      </c>
      <c r="R122" s="2">
        <v>373.0</v>
      </c>
      <c r="S122" s="2">
        <v>754.0</v>
      </c>
      <c r="T122" s="2">
        <v>134.0</v>
      </c>
      <c r="U122" s="2">
        <v>109.0</v>
      </c>
      <c r="V122" s="2">
        <v>130.0</v>
      </c>
    </row>
    <row r="123" ht="15.75" customHeight="1">
      <c r="A123" s="2" t="s">
        <v>285</v>
      </c>
      <c r="B123" s="2" t="s">
        <v>286</v>
      </c>
      <c r="C123" s="2">
        <v>3561.0</v>
      </c>
      <c r="D123" s="2">
        <v>18.0</v>
      </c>
      <c r="E123" s="2">
        <v>17.0</v>
      </c>
      <c r="F123" s="2">
        <v>15.0</v>
      </c>
      <c r="G123" s="2">
        <v>21.0</v>
      </c>
      <c r="H123" s="2">
        <v>125.0</v>
      </c>
      <c r="I123" s="2">
        <v>1.0</v>
      </c>
      <c r="J123" s="2">
        <v>1.6</v>
      </c>
      <c r="K123" s="2">
        <v>0.04154455600912957</v>
      </c>
      <c r="L123" s="2">
        <v>4.1193526E7</v>
      </c>
      <c r="M123" s="2">
        <v>1.875E7</v>
      </c>
      <c r="N123" s="2">
        <v>506.305</v>
      </c>
      <c r="O123" s="2">
        <v>473.0</v>
      </c>
      <c r="P123" s="2">
        <v>13364.0</v>
      </c>
      <c r="Q123" s="2">
        <v>12112.0</v>
      </c>
      <c r="R123" s="2">
        <v>312.0</v>
      </c>
      <c r="S123" s="2">
        <v>713.0</v>
      </c>
      <c r="T123" s="2">
        <v>85.0</v>
      </c>
      <c r="U123" s="2">
        <v>208.0</v>
      </c>
      <c r="V123" s="2">
        <v>215.0</v>
      </c>
    </row>
    <row r="124" ht="15.75" customHeight="1">
      <c r="A124" s="2" t="s">
        <v>287</v>
      </c>
      <c r="B124" s="2" t="s">
        <v>288</v>
      </c>
      <c r="C124" s="2">
        <v>2834.0</v>
      </c>
      <c r="D124" s="2">
        <v>16.0</v>
      </c>
      <c r="E124" s="2">
        <v>16.0</v>
      </c>
      <c r="F124" s="2">
        <v>14.0</v>
      </c>
      <c r="G124" s="2">
        <v>85.6</v>
      </c>
      <c r="H124" s="2">
        <v>70.0</v>
      </c>
      <c r="I124" s="2">
        <v>1.0</v>
      </c>
      <c r="J124" s="2">
        <v>-37.9</v>
      </c>
      <c r="K124" s="2">
        <v>-0.013775441835218064</v>
      </c>
      <c r="L124" s="2">
        <v>2.6113294E7</v>
      </c>
      <c r="M124" s="2">
        <v>6000000.0</v>
      </c>
      <c r="N124" s="2">
        <v>8.678</v>
      </c>
      <c r="O124" s="2">
        <v>184.0</v>
      </c>
      <c r="P124" s="2">
        <v>4372.0</v>
      </c>
      <c r="Q124" s="2">
        <v>3950.0</v>
      </c>
      <c r="R124" s="2">
        <v>100.0</v>
      </c>
      <c r="S124" s="2">
        <v>276.0</v>
      </c>
      <c r="T124" s="2">
        <v>28.0</v>
      </c>
      <c r="U124" s="2">
        <v>38.0</v>
      </c>
      <c r="V124" s="2">
        <v>50.0</v>
      </c>
    </row>
    <row r="125" ht="15.75" customHeight="1">
      <c r="A125" s="2" t="s">
        <v>289</v>
      </c>
      <c r="B125" s="2" t="s">
        <v>290</v>
      </c>
      <c r="C125" s="2">
        <v>5141.0</v>
      </c>
      <c r="D125" s="2">
        <v>15.0</v>
      </c>
      <c r="E125" s="2">
        <v>16.0</v>
      </c>
      <c r="F125" s="2">
        <v>14.0</v>
      </c>
      <c r="G125" s="2">
        <v>17.5</v>
      </c>
      <c r="H125" s="2">
        <v>107.0</v>
      </c>
      <c r="I125" s="2">
        <v>1.0</v>
      </c>
      <c r="J125" s="2">
        <v>0.79</v>
      </c>
      <c r="K125" s="2">
        <v>-0.039305049874703096</v>
      </c>
      <c r="L125" s="2">
        <v>2.0666667E7</v>
      </c>
      <c r="M125" s="2">
        <v>9000000.0</v>
      </c>
      <c r="N125" s="2">
        <v>330.118</v>
      </c>
      <c r="O125" s="2">
        <v>324.0</v>
      </c>
      <c r="P125" s="2">
        <v>9268.0</v>
      </c>
      <c r="Q125" s="2">
        <v>8267.0</v>
      </c>
      <c r="R125" s="2">
        <v>216.0</v>
      </c>
      <c r="S125" s="2">
        <v>481.0</v>
      </c>
      <c r="T125" s="2">
        <v>86.0</v>
      </c>
      <c r="U125" s="2">
        <v>82.0</v>
      </c>
      <c r="V125" s="2">
        <v>110.0</v>
      </c>
    </row>
    <row r="126" ht="15.75" customHeight="1">
      <c r="A126" s="4" t="s">
        <v>291</v>
      </c>
      <c r="B126" s="4" t="s">
        <v>292</v>
      </c>
      <c r="C126" s="4">
        <v>3640.0</v>
      </c>
      <c r="D126" s="4">
        <v>3.0</v>
      </c>
      <c r="E126" s="4">
        <v>5.0</v>
      </c>
      <c r="F126" s="4">
        <v>4.0</v>
      </c>
      <c r="G126" s="4" t="s">
        <v>60</v>
      </c>
      <c r="H126" s="4" t="s">
        <v>60</v>
      </c>
      <c r="I126" s="4" t="s">
        <v>60</v>
      </c>
      <c r="J126" s="4">
        <v>59.261</v>
      </c>
      <c r="K126" s="4" t="s">
        <v>60</v>
      </c>
      <c r="L126" s="4">
        <v>1.3243704E7</v>
      </c>
      <c r="M126" s="4">
        <v>3350000.0</v>
      </c>
      <c r="N126" s="4">
        <v>59.261</v>
      </c>
      <c r="O126" s="4">
        <v>406.0</v>
      </c>
      <c r="P126" s="4">
        <v>12065.0</v>
      </c>
      <c r="Q126" s="4">
        <v>11056.0</v>
      </c>
      <c r="R126" s="4">
        <v>282.0</v>
      </c>
      <c r="S126" s="4">
        <v>667.0</v>
      </c>
      <c r="T126" s="4">
        <v>72.0</v>
      </c>
      <c r="U126" s="4">
        <v>169.0</v>
      </c>
      <c r="V126" s="4">
        <v>182.0</v>
      </c>
    </row>
    <row r="127" ht="15.75" customHeight="1">
      <c r="A127" s="2" t="s">
        <v>293</v>
      </c>
      <c r="B127" s="2" t="s">
        <v>294</v>
      </c>
      <c r="C127" s="2">
        <v>7389.0</v>
      </c>
      <c r="D127" s="2">
        <v>17.0</v>
      </c>
      <c r="E127" s="2">
        <v>17.0</v>
      </c>
      <c r="F127" s="2">
        <v>15.0</v>
      </c>
      <c r="G127" s="2">
        <v>21.0</v>
      </c>
      <c r="H127" s="2">
        <v>137.0</v>
      </c>
      <c r="I127" s="2">
        <v>1.0</v>
      </c>
      <c r="J127" s="2">
        <v>0.26</v>
      </c>
      <c r="K127" s="2">
        <v>-0.0028482541806786194</v>
      </c>
      <c r="L127" s="2">
        <v>1.9391306E7</v>
      </c>
      <c r="M127" s="2">
        <v>7500000.0</v>
      </c>
      <c r="N127" s="2">
        <v>207.502</v>
      </c>
      <c r="O127" s="2">
        <v>444.0</v>
      </c>
      <c r="P127" s="2">
        <v>11520.0</v>
      </c>
      <c r="Q127" s="2">
        <v>10301.0</v>
      </c>
      <c r="R127" s="2">
        <v>256.0</v>
      </c>
      <c r="S127" s="2">
        <v>714.0</v>
      </c>
      <c r="T127" s="2">
        <v>36.0</v>
      </c>
      <c r="U127" s="2">
        <v>108.0</v>
      </c>
      <c r="V127" s="2">
        <v>151.0</v>
      </c>
    </row>
    <row r="128" ht="15.75" customHeight="1">
      <c r="A128" s="2" t="s">
        <v>295</v>
      </c>
      <c r="B128" s="2" t="s">
        <v>296</v>
      </c>
      <c r="C128" s="2">
        <v>1221.0</v>
      </c>
      <c r="D128" s="2">
        <v>15.0</v>
      </c>
      <c r="E128" s="2">
        <v>18.0</v>
      </c>
      <c r="F128" s="2">
        <v>16.0</v>
      </c>
      <c r="G128" s="2">
        <v>14.8400001525879</v>
      </c>
      <c r="H128" s="2">
        <v>100.0</v>
      </c>
      <c r="I128" s="2">
        <v>1.0</v>
      </c>
      <c r="J128" s="2">
        <v>2.0</v>
      </c>
      <c r="K128" s="2">
        <v>0.05699491838087051</v>
      </c>
      <c r="L128" s="2">
        <v>3.1502E7</v>
      </c>
      <c r="M128" s="2">
        <v>3.06E7</v>
      </c>
      <c r="N128" s="2">
        <v>1239.711</v>
      </c>
      <c r="O128" s="2">
        <v>656.0</v>
      </c>
      <c r="P128" s="2">
        <v>0.0</v>
      </c>
      <c r="Q128" s="2">
        <v>18173.0</v>
      </c>
      <c r="R128" s="2">
        <v>486.0</v>
      </c>
      <c r="S128" s="2">
        <v>1135.0</v>
      </c>
      <c r="T128" s="2">
        <v>77.0</v>
      </c>
      <c r="U128" s="2">
        <v>229.0</v>
      </c>
      <c r="V128" s="2">
        <v>219.0</v>
      </c>
    </row>
    <row r="129" ht="15.75" customHeight="1">
      <c r="A129" s="2" t="s">
        <v>297</v>
      </c>
      <c r="B129" s="2" t="s">
        <v>298</v>
      </c>
      <c r="C129" s="2">
        <v>2621.0</v>
      </c>
      <c r="D129" s="2">
        <v>13.0</v>
      </c>
      <c r="E129" s="2">
        <v>17.0</v>
      </c>
      <c r="F129" s="2">
        <v>15.0</v>
      </c>
      <c r="G129" s="2">
        <v>11.8999996185303</v>
      </c>
      <c r="H129" s="2">
        <v>98.0</v>
      </c>
      <c r="I129" s="2">
        <v>1.0</v>
      </c>
      <c r="J129" s="2">
        <v>0.33</v>
      </c>
      <c r="K129" s="2">
        <v>-0.009069643520976828</v>
      </c>
      <c r="L129" s="2">
        <v>2.0122971E7</v>
      </c>
      <c r="M129" s="2">
        <v>8300000.0</v>
      </c>
      <c r="N129" s="2">
        <v>519.023</v>
      </c>
      <c r="O129" s="2">
        <v>520.0</v>
      </c>
      <c r="P129" s="2">
        <v>14111.0</v>
      </c>
      <c r="Q129" s="2">
        <v>12212.0</v>
      </c>
      <c r="R129" s="2">
        <v>357.0</v>
      </c>
      <c r="S129" s="2">
        <v>555.0</v>
      </c>
      <c r="T129" s="2">
        <v>87.0</v>
      </c>
      <c r="U129" s="2">
        <v>74.0</v>
      </c>
      <c r="V129" s="2">
        <v>105.0</v>
      </c>
    </row>
    <row r="130" ht="15.75" customHeight="1">
      <c r="A130" s="2" t="s">
        <v>299</v>
      </c>
      <c r="B130" s="2" t="s">
        <v>300</v>
      </c>
      <c r="C130" s="2">
        <v>7997.0</v>
      </c>
      <c r="D130" s="2">
        <v>13.0</v>
      </c>
      <c r="E130" s="2">
        <v>18.0</v>
      </c>
      <c r="F130" s="2">
        <v>16.0</v>
      </c>
      <c r="G130" s="2">
        <v>13.25</v>
      </c>
      <c r="H130" s="2">
        <v>331.0</v>
      </c>
      <c r="I130" s="2">
        <v>1.0</v>
      </c>
      <c r="J130" s="2">
        <v>0.1</v>
      </c>
      <c r="K130" s="2">
        <v>-0.02246402239096419</v>
      </c>
      <c r="L130" s="2">
        <v>2.5976602E7</v>
      </c>
      <c r="M130" s="2">
        <v>8950000.0</v>
      </c>
      <c r="N130" s="2">
        <v>388.556</v>
      </c>
      <c r="O130" s="2">
        <v>441.0</v>
      </c>
      <c r="P130" s="2">
        <v>10174.0</v>
      </c>
      <c r="Q130" s="2">
        <v>8833.0</v>
      </c>
      <c r="R130" s="2">
        <v>243.0</v>
      </c>
      <c r="S130" s="2">
        <v>464.0</v>
      </c>
      <c r="T130" s="2">
        <v>59.0</v>
      </c>
      <c r="U130" s="2">
        <v>80.0</v>
      </c>
      <c r="V130" s="2">
        <v>81.0</v>
      </c>
    </row>
    <row r="131" ht="15.75" customHeight="1">
      <c r="A131" s="2" t="s">
        <v>301</v>
      </c>
      <c r="B131" s="2" t="s">
        <v>302</v>
      </c>
      <c r="C131" s="2">
        <v>4899.0</v>
      </c>
      <c r="D131" s="2">
        <v>25.0</v>
      </c>
      <c r="E131" s="2">
        <v>25.0</v>
      </c>
      <c r="F131" s="2">
        <v>23.0</v>
      </c>
      <c r="G131" s="2">
        <v>23.09397</v>
      </c>
      <c r="H131" s="2">
        <v>79.0</v>
      </c>
      <c r="I131" s="2">
        <v>1.0</v>
      </c>
      <c r="J131" s="2">
        <v>-2.93</v>
      </c>
      <c r="K131" s="2">
        <v>-0.045928277974958534</v>
      </c>
      <c r="L131" s="2">
        <v>1.33325236E8</v>
      </c>
      <c r="M131" s="2">
        <v>2.4E7</v>
      </c>
      <c r="N131" s="2">
        <v>100.181</v>
      </c>
      <c r="O131" s="2">
        <v>579.0</v>
      </c>
      <c r="P131" s="2">
        <v>14175.0</v>
      </c>
      <c r="Q131" s="2">
        <v>12724.0</v>
      </c>
      <c r="R131" s="2">
        <v>327.0</v>
      </c>
      <c r="S131" s="2">
        <v>762.0</v>
      </c>
      <c r="T131" s="2">
        <v>64.0</v>
      </c>
      <c r="U131" s="2">
        <v>147.0</v>
      </c>
      <c r="V131" s="2">
        <v>175.0</v>
      </c>
    </row>
    <row r="132" ht="15.75" customHeight="1">
      <c r="A132" s="2" t="s">
        <v>303</v>
      </c>
      <c r="B132" s="2" t="s">
        <v>304</v>
      </c>
      <c r="C132" s="2">
        <v>7372.0</v>
      </c>
      <c r="D132" s="2">
        <v>13.5</v>
      </c>
      <c r="E132" s="2">
        <v>12.0</v>
      </c>
      <c r="F132" s="2">
        <v>10.0</v>
      </c>
      <c r="G132" s="2">
        <v>24.0</v>
      </c>
      <c r="H132" s="2">
        <v>100.0</v>
      </c>
      <c r="I132" s="2">
        <v>1.0</v>
      </c>
      <c r="J132" s="2">
        <v>-0.44</v>
      </c>
      <c r="K132" s="2">
        <v>0.04437081598735093</v>
      </c>
      <c r="L132" s="2">
        <v>2.9671309E7</v>
      </c>
      <c r="M132" s="2">
        <v>6000000.0</v>
      </c>
      <c r="N132" s="2">
        <v>23.333</v>
      </c>
      <c r="O132" s="2">
        <v>547.0</v>
      </c>
      <c r="P132" s="2">
        <v>13649.0</v>
      </c>
      <c r="Q132" s="2">
        <v>12553.0</v>
      </c>
      <c r="R132" s="2">
        <v>314.0</v>
      </c>
      <c r="S132" s="2">
        <v>711.0</v>
      </c>
      <c r="T132" s="2">
        <v>57.0</v>
      </c>
      <c r="U132" s="2">
        <v>144.0</v>
      </c>
      <c r="V132" s="2">
        <v>147.0</v>
      </c>
    </row>
    <row r="133" ht="15.75" customHeight="1">
      <c r="A133" s="2" t="s">
        <v>305</v>
      </c>
      <c r="B133" s="2" t="s">
        <v>306</v>
      </c>
      <c r="C133" s="2">
        <v>1400.0</v>
      </c>
      <c r="D133" s="2">
        <v>13.0</v>
      </c>
      <c r="E133" s="2">
        <v>15.0</v>
      </c>
      <c r="F133" s="2">
        <v>13.0</v>
      </c>
      <c r="G133" s="2">
        <v>13.75</v>
      </c>
      <c r="H133" s="2">
        <v>37.0</v>
      </c>
      <c r="I133" s="2">
        <v>1.0</v>
      </c>
      <c r="J133" s="2">
        <v>0.24</v>
      </c>
      <c r="K133" s="2">
        <v>0.03380491886864125</v>
      </c>
      <c r="L133" s="2">
        <v>3.0176058E7</v>
      </c>
      <c r="M133" s="2">
        <v>1.45E7</v>
      </c>
      <c r="N133" s="2">
        <v>502.6</v>
      </c>
      <c r="O133" s="2">
        <v>444.0</v>
      </c>
      <c r="P133" s="2">
        <v>11249.0</v>
      </c>
      <c r="Q133" s="2">
        <v>10105.0</v>
      </c>
      <c r="R133" s="2">
        <v>273.0</v>
      </c>
      <c r="S133" s="2">
        <v>579.0</v>
      </c>
      <c r="T133" s="2">
        <v>71.0</v>
      </c>
      <c r="U133" s="2">
        <v>104.0</v>
      </c>
      <c r="V133" s="2">
        <v>168.0</v>
      </c>
    </row>
    <row r="134" ht="15.75" customHeight="1">
      <c r="A134" s="2" t="s">
        <v>307</v>
      </c>
      <c r="B134" s="2" t="s">
        <v>308</v>
      </c>
      <c r="C134" s="2">
        <v>4813.0</v>
      </c>
      <c r="D134" s="2">
        <v>13.0</v>
      </c>
      <c r="E134" s="2">
        <v>16.0</v>
      </c>
      <c r="F134" s="2">
        <v>14.0</v>
      </c>
      <c r="G134" s="2">
        <v>13.789999961853</v>
      </c>
      <c r="H134" s="2">
        <v>226.0</v>
      </c>
      <c r="I134" s="2">
        <v>1.0</v>
      </c>
      <c r="J134" s="2">
        <v>-1.79</v>
      </c>
      <c r="K134" s="2">
        <v>0.059454155167011566</v>
      </c>
      <c r="L134" s="2">
        <v>2.968751E7</v>
      </c>
      <c r="M134" s="2">
        <v>1.5666666E7</v>
      </c>
      <c r="N134" s="2">
        <v>269.608</v>
      </c>
      <c r="O134" s="2">
        <v>817.0</v>
      </c>
      <c r="P134" s="2">
        <v>21885.0</v>
      </c>
      <c r="Q134" s="2">
        <v>19296.0</v>
      </c>
      <c r="R134" s="2">
        <v>531.0</v>
      </c>
      <c r="S134" s="2">
        <v>1080.0</v>
      </c>
      <c r="T134" s="2">
        <v>94.0</v>
      </c>
      <c r="U134" s="2">
        <v>274.0</v>
      </c>
      <c r="V134" s="2">
        <v>183.0</v>
      </c>
    </row>
    <row r="135" ht="15.75" customHeight="1">
      <c r="A135" s="2" t="s">
        <v>309</v>
      </c>
      <c r="B135" s="2" t="s">
        <v>310</v>
      </c>
      <c r="C135" s="2">
        <v>7372.0</v>
      </c>
      <c r="D135" s="2">
        <v>9.0</v>
      </c>
      <c r="E135" s="2">
        <v>12.0</v>
      </c>
      <c r="F135" s="2">
        <v>10.0</v>
      </c>
      <c r="G135" s="2">
        <v>10.2399997711182</v>
      </c>
      <c r="H135" s="2">
        <v>94.0</v>
      </c>
      <c r="I135" s="2">
        <v>0.0</v>
      </c>
      <c r="J135" s="2">
        <v>-0.13</v>
      </c>
      <c r="K135" s="2">
        <v>0.016442651117707995</v>
      </c>
      <c r="L135" s="2">
        <v>1.650547E7</v>
      </c>
      <c r="M135" s="2">
        <v>5132728.0</v>
      </c>
      <c r="N135" s="2">
        <v>63.086</v>
      </c>
      <c r="O135" s="2">
        <v>639.0</v>
      </c>
      <c r="P135" s="2">
        <v>16242.0</v>
      </c>
      <c r="Q135" s="2">
        <v>14886.0</v>
      </c>
      <c r="R135" s="2">
        <v>380.0</v>
      </c>
      <c r="S135" s="2">
        <v>808.0</v>
      </c>
      <c r="T135" s="2">
        <v>78.0</v>
      </c>
      <c r="U135" s="2">
        <v>134.0</v>
      </c>
      <c r="V135" s="2">
        <v>198.0</v>
      </c>
    </row>
    <row r="136" ht="15.75" customHeight="1">
      <c r="A136" s="2" t="s">
        <v>311</v>
      </c>
      <c r="B136" s="2" t="s">
        <v>312</v>
      </c>
      <c r="C136" s="2">
        <v>2836.0</v>
      </c>
      <c r="D136" s="2">
        <v>12.0</v>
      </c>
      <c r="E136" s="2">
        <v>14.0</v>
      </c>
      <c r="F136" s="2">
        <v>12.0</v>
      </c>
      <c r="G136" s="2">
        <v>36.0000038146973</v>
      </c>
      <c r="H136" s="2">
        <v>77.0</v>
      </c>
      <c r="I136" s="2">
        <v>1.0</v>
      </c>
      <c r="J136" s="2">
        <v>-153.85</v>
      </c>
      <c r="K136" s="2">
        <v>0.013148883711569307</v>
      </c>
      <c r="L136" s="2">
        <v>2.6675374E7</v>
      </c>
      <c r="M136" s="2">
        <v>6000000.0</v>
      </c>
      <c r="N136" s="2" t="s">
        <v>60</v>
      </c>
      <c r="O136" s="2">
        <v>201.0</v>
      </c>
      <c r="P136" s="2">
        <v>4914.0</v>
      </c>
      <c r="Q136" s="2">
        <v>4435.0</v>
      </c>
      <c r="R136" s="2">
        <v>118.0</v>
      </c>
      <c r="S136" s="2">
        <v>322.0</v>
      </c>
      <c r="T136" s="2">
        <v>38.0</v>
      </c>
      <c r="U136" s="2">
        <v>37.0</v>
      </c>
      <c r="V136" s="2">
        <v>65.0</v>
      </c>
    </row>
    <row r="137" ht="15.75" customHeight="1">
      <c r="A137" s="2" t="s">
        <v>313</v>
      </c>
      <c r="B137" s="2" t="s">
        <v>314</v>
      </c>
      <c r="C137" s="2">
        <v>7373.0</v>
      </c>
      <c r="D137" s="2">
        <v>12.0</v>
      </c>
      <c r="E137" s="2">
        <v>12.0</v>
      </c>
      <c r="F137" s="2">
        <v>10.0</v>
      </c>
      <c r="G137" s="2">
        <v>17.98</v>
      </c>
      <c r="H137" s="2">
        <v>133.0</v>
      </c>
      <c r="I137" s="2">
        <v>1.0</v>
      </c>
      <c r="J137" s="2">
        <v>0.14</v>
      </c>
      <c r="K137" s="2">
        <v>0.008014169559762604</v>
      </c>
      <c r="L137" s="2">
        <v>7.8E7</v>
      </c>
      <c r="M137" s="2">
        <v>1.8E7</v>
      </c>
      <c r="N137" s="2">
        <v>32.179</v>
      </c>
      <c r="O137" s="2">
        <v>419.0</v>
      </c>
      <c r="P137" s="2">
        <v>10764.0</v>
      </c>
      <c r="Q137" s="2">
        <v>9856.0</v>
      </c>
      <c r="R137" s="2">
        <v>259.0</v>
      </c>
      <c r="S137" s="2">
        <v>643.0</v>
      </c>
      <c r="T137" s="2">
        <v>-1.0</v>
      </c>
      <c r="U137" s="2">
        <v>97.0</v>
      </c>
      <c r="V137" s="2">
        <v>134.0</v>
      </c>
    </row>
    <row r="138" ht="15.75" customHeight="1">
      <c r="A138" s="2" t="s">
        <v>315</v>
      </c>
      <c r="B138" s="2" t="s">
        <v>316</v>
      </c>
      <c r="C138" s="2">
        <v>2834.0</v>
      </c>
      <c r="D138" s="2">
        <v>16.0</v>
      </c>
      <c r="E138" s="2">
        <v>16.0</v>
      </c>
      <c r="F138" s="2">
        <v>14.0</v>
      </c>
      <c r="G138" s="2">
        <v>18.8799991607666</v>
      </c>
      <c r="H138" s="2">
        <v>112.0</v>
      </c>
      <c r="I138" s="2">
        <v>1.0</v>
      </c>
      <c r="J138" s="2">
        <v>-1.89</v>
      </c>
      <c r="K138" s="2">
        <v>-0.006455284788673374</v>
      </c>
      <c r="L138" s="2">
        <v>2.4800441E7</v>
      </c>
      <c r="M138" s="2">
        <v>6000000.0</v>
      </c>
      <c r="N138" s="2">
        <v>14.344</v>
      </c>
      <c r="O138" s="2">
        <v>337.0</v>
      </c>
      <c r="P138" s="2">
        <v>7944.0</v>
      </c>
      <c r="Q138" s="2">
        <v>7063.0</v>
      </c>
      <c r="R138" s="2">
        <v>178.0</v>
      </c>
      <c r="S138" s="2">
        <v>471.0</v>
      </c>
      <c r="T138" s="2">
        <v>71.0</v>
      </c>
      <c r="U138" s="2">
        <v>68.0</v>
      </c>
      <c r="V138" s="2">
        <v>75.0</v>
      </c>
    </row>
    <row r="139" ht="15.75" customHeight="1">
      <c r="A139" s="2" t="s">
        <v>317</v>
      </c>
      <c r="B139" s="2" t="s">
        <v>318</v>
      </c>
      <c r="C139" s="2">
        <v>3822.0</v>
      </c>
      <c r="D139" s="2">
        <v>18.0</v>
      </c>
      <c r="E139" s="2">
        <v>17.0</v>
      </c>
      <c r="F139" s="2">
        <v>15.0</v>
      </c>
      <c r="G139" s="2">
        <v>22.3099994659424</v>
      </c>
      <c r="H139" s="2">
        <v>190.0</v>
      </c>
      <c r="I139" s="2">
        <v>1.0</v>
      </c>
      <c r="J139" s="2">
        <v>-0.35</v>
      </c>
      <c r="K139" s="2">
        <v>0.008465131972944257</v>
      </c>
      <c r="L139" s="2">
        <v>1.7517723E7</v>
      </c>
      <c r="M139" s="2">
        <v>5300000.0</v>
      </c>
      <c r="N139" s="2">
        <v>33.873</v>
      </c>
      <c r="O139" s="2">
        <v>446.0</v>
      </c>
      <c r="P139" s="2">
        <v>13076.0</v>
      </c>
      <c r="Q139" s="2">
        <v>11561.0</v>
      </c>
      <c r="R139" s="2">
        <v>292.0</v>
      </c>
      <c r="S139" s="2">
        <v>641.0</v>
      </c>
      <c r="T139" s="2">
        <v>38.0</v>
      </c>
      <c r="U139" s="2">
        <v>118.0</v>
      </c>
      <c r="V139" s="2">
        <v>150.0</v>
      </c>
    </row>
    <row r="140" ht="15.75" customHeight="1">
      <c r="A140" s="2" t="s">
        <v>319</v>
      </c>
      <c r="B140" s="2" t="s">
        <v>320</v>
      </c>
      <c r="C140" s="2">
        <v>5731.0</v>
      </c>
      <c r="D140" s="2">
        <v>14.0</v>
      </c>
      <c r="E140" s="2">
        <v>14.0</v>
      </c>
      <c r="F140" s="2">
        <v>12.0</v>
      </c>
      <c r="G140" s="2">
        <v>13.117847442627</v>
      </c>
      <c r="H140" s="2">
        <v>63.0</v>
      </c>
      <c r="I140" s="2">
        <v>0.0</v>
      </c>
      <c r="J140" s="2">
        <v>0.13</v>
      </c>
      <c r="K140" s="2">
        <v>-0.0035916357394070756</v>
      </c>
      <c r="L140" s="2">
        <v>2.241204E7</v>
      </c>
      <c r="M140" s="2">
        <v>4150000.0</v>
      </c>
      <c r="N140" s="2">
        <v>378.525</v>
      </c>
      <c r="O140" s="2">
        <v>462.0</v>
      </c>
      <c r="P140" s="2">
        <v>13073.0</v>
      </c>
      <c r="Q140" s="2">
        <v>11606.0</v>
      </c>
      <c r="R140" s="2">
        <v>295.0</v>
      </c>
      <c r="S140" s="2">
        <v>644.0</v>
      </c>
      <c r="T140" s="2">
        <v>53.0</v>
      </c>
      <c r="U140" s="2">
        <v>153.0</v>
      </c>
      <c r="V140" s="2">
        <v>169.0</v>
      </c>
    </row>
    <row r="141" ht="15.75" customHeight="1">
      <c r="A141" s="2" t="s">
        <v>321</v>
      </c>
      <c r="B141" s="2" t="s">
        <v>322</v>
      </c>
      <c r="C141" s="2">
        <v>3841.0</v>
      </c>
      <c r="D141" s="2">
        <v>13.0</v>
      </c>
      <c r="E141" s="2">
        <v>13.0</v>
      </c>
      <c r="F141" s="2">
        <v>11.0</v>
      </c>
      <c r="G141" s="2">
        <v>13.2600002288818</v>
      </c>
      <c r="H141" s="2">
        <v>83.0</v>
      </c>
      <c r="I141" s="2">
        <v>1.0</v>
      </c>
      <c r="J141" s="2">
        <v>-1.15</v>
      </c>
      <c r="K141" s="2">
        <v>0.03789430732969007</v>
      </c>
      <c r="L141" s="2">
        <v>3.1688068E7</v>
      </c>
      <c r="M141" s="2">
        <v>6000000.0</v>
      </c>
      <c r="N141" s="2" t="s">
        <v>60</v>
      </c>
      <c r="O141" s="2">
        <v>204.0</v>
      </c>
      <c r="P141" s="2">
        <v>5329.0</v>
      </c>
      <c r="Q141" s="2">
        <v>4918.0</v>
      </c>
      <c r="R141" s="2">
        <v>124.0</v>
      </c>
      <c r="S141" s="2">
        <v>303.0</v>
      </c>
      <c r="T141" s="2">
        <v>25.0</v>
      </c>
      <c r="U141" s="2">
        <v>90.0</v>
      </c>
      <c r="V141" s="2">
        <v>101.0</v>
      </c>
    </row>
    <row r="142" ht="15.75" customHeight="1">
      <c r="A142" s="2" t="s">
        <v>323</v>
      </c>
      <c r="B142" s="2" t="s">
        <v>324</v>
      </c>
      <c r="C142" s="2">
        <v>2834.0</v>
      </c>
      <c r="D142" s="2">
        <v>12.0</v>
      </c>
      <c r="E142" s="2">
        <v>17.0</v>
      </c>
      <c r="F142" s="2">
        <v>15.0</v>
      </c>
      <c r="G142" s="2">
        <v>12.2299995422363</v>
      </c>
      <c r="H142" s="2">
        <v>64.0</v>
      </c>
      <c r="I142" s="2">
        <v>1.0</v>
      </c>
      <c r="J142" s="2">
        <v>-1.13</v>
      </c>
      <c r="K142" s="2">
        <v>0.06947587823623698</v>
      </c>
      <c r="L142" s="2">
        <v>2.2642128E7</v>
      </c>
      <c r="M142" s="2">
        <v>4500000.0</v>
      </c>
      <c r="N142" s="2" t="s">
        <v>60</v>
      </c>
      <c r="O142" s="2">
        <v>132.0</v>
      </c>
      <c r="P142" s="2">
        <v>3752.0</v>
      </c>
      <c r="Q142" s="2">
        <v>3440.0</v>
      </c>
      <c r="R142" s="2">
        <v>94.0</v>
      </c>
      <c r="S142" s="2">
        <v>257.0</v>
      </c>
      <c r="T142" s="2">
        <v>13.0</v>
      </c>
      <c r="U142" s="2">
        <v>45.0</v>
      </c>
      <c r="V142" s="2">
        <v>65.0</v>
      </c>
    </row>
    <row r="143" ht="15.75" customHeight="1">
      <c r="A143" s="2" t="s">
        <v>325</v>
      </c>
      <c r="B143" s="2" t="s">
        <v>326</v>
      </c>
      <c r="C143" s="2">
        <v>3670.0</v>
      </c>
      <c r="D143" s="2">
        <v>18.0</v>
      </c>
      <c r="E143" s="2">
        <v>18.0</v>
      </c>
      <c r="F143" s="2">
        <v>16.0</v>
      </c>
      <c r="G143" s="2">
        <v>18.0</v>
      </c>
      <c r="H143" s="2">
        <v>126.0</v>
      </c>
      <c r="I143" s="2">
        <v>1.0</v>
      </c>
      <c r="J143" s="2">
        <v>1.05</v>
      </c>
      <c r="K143" s="2">
        <v>-0.0067025478259751595</v>
      </c>
      <c r="L143" s="2">
        <v>1.6020154E7</v>
      </c>
      <c r="M143" s="2">
        <v>7058870.0</v>
      </c>
      <c r="N143" s="2">
        <v>320.732</v>
      </c>
      <c r="O143" s="2">
        <v>600.0</v>
      </c>
      <c r="P143" s="2">
        <v>17001.0</v>
      </c>
      <c r="Q143" s="2">
        <v>15198.0</v>
      </c>
      <c r="R143" s="2">
        <v>386.0</v>
      </c>
      <c r="S143" s="2">
        <v>819.0</v>
      </c>
      <c r="T143" s="2">
        <v>62.0</v>
      </c>
      <c r="U143" s="2">
        <v>129.0</v>
      </c>
      <c r="V143" s="2">
        <v>158.0</v>
      </c>
    </row>
    <row r="144" ht="15.75" customHeight="1">
      <c r="A144" s="2" t="s">
        <v>327</v>
      </c>
      <c r="B144" s="2" t="s">
        <v>328</v>
      </c>
      <c r="C144" s="2">
        <v>2834.0</v>
      </c>
      <c r="D144" s="2">
        <v>17.0</v>
      </c>
      <c r="E144" s="2">
        <v>16.0</v>
      </c>
      <c r="F144" s="2">
        <v>14.0</v>
      </c>
      <c r="G144" s="2">
        <v>16.8299999237061</v>
      </c>
      <c r="H144" s="2">
        <v>833.0</v>
      </c>
      <c r="I144" s="2">
        <v>1.0</v>
      </c>
      <c r="J144" s="2">
        <v>0.28</v>
      </c>
      <c r="K144" s="2">
        <v>0.044272134313262886</v>
      </c>
      <c r="L144" s="2">
        <v>2.3484039E7</v>
      </c>
      <c r="M144" s="2">
        <v>5000000.0</v>
      </c>
      <c r="N144" s="2">
        <v>35.075</v>
      </c>
      <c r="O144" s="2">
        <v>398.0</v>
      </c>
      <c r="P144" s="2">
        <v>9214.0</v>
      </c>
      <c r="Q144" s="2">
        <v>8205.0</v>
      </c>
      <c r="R144" s="2">
        <v>218.0</v>
      </c>
      <c r="S144" s="2">
        <v>492.0</v>
      </c>
      <c r="T144" s="2">
        <v>35.0</v>
      </c>
      <c r="U144" s="2">
        <v>53.0</v>
      </c>
      <c r="V144" s="2">
        <v>137.0</v>
      </c>
    </row>
    <row r="145" ht="15.75" customHeight="1">
      <c r="A145" s="2" t="s">
        <v>329</v>
      </c>
      <c r="B145" s="2" t="s">
        <v>330</v>
      </c>
      <c r="C145" s="2">
        <v>1389.0</v>
      </c>
      <c r="D145" s="2">
        <v>24.0</v>
      </c>
      <c r="E145" s="2">
        <v>24.0</v>
      </c>
      <c r="F145" s="2">
        <v>22.0</v>
      </c>
      <c r="G145" s="2">
        <v>26.8999996185303</v>
      </c>
      <c r="H145" s="2">
        <v>203.0</v>
      </c>
      <c r="I145" s="2">
        <v>1.0</v>
      </c>
      <c r="J145" s="2">
        <v>1.16</v>
      </c>
      <c r="K145" s="2">
        <v>0.00895365761153808</v>
      </c>
      <c r="L145" s="2">
        <v>7.050869E7</v>
      </c>
      <c r="M145" s="2">
        <v>2.6E7</v>
      </c>
      <c r="N145" s="2">
        <v>757.726</v>
      </c>
      <c r="O145" s="2">
        <v>503.0</v>
      </c>
      <c r="P145" s="2">
        <v>13988.0</v>
      </c>
      <c r="Q145" s="2">
        <v>12358.0</v>
      </c>
      <c r="R145" s="2">
        <v>292.0</v>
      </c>
      <c r="S145" s="2">
        <v>722.0</v>
      </c>
      <c r="T145" s="2">
        <v>62.0</v>
      </c>
      <c r="U145" s="2">
        <v>122.0</v>
      </c>
      <c r="V145" s="2">
        <v>172.0</v>
      </c>
    </row>
    <row r="146" ht="15.75" customHeight="1">
      <c r="A146" s="2" t="s">
        <v>331</v>
      </c>
      <c r="B146" s="2" t="s">
        <v>332</v>
      </c>
      <c r="C146" s="2">
        <v>3841.0</v>
      </c>
      <c r="D146" s="2">
        <v>10.0</v>
      </c>
      <c r="E146" s="2">
        <v>12.0</v>
      </c>
      <c r="F146" s="2">
        <v>10.0</v>
      </c>
      <c r="G146" s="2">
        <v>10.35</v>
      </c>
      <c r="H146" s="2">
        <v>91.0</v>
      </c>
      <c r="I146" s="2">
        <v>0.0</v>
      </c>
      <c r="J146" s="2">
        <v>-7.82</v>
      </c>
      <c r="K146" s="2">
        <v>-0.014905424266206998</v>
      </c>
      <c r="L146" s="2">
        <v>9449337.0</v>
      </c>
      <c r="M146" s="2">
        <v>3500000.0</v>
      </c>
      <c r="N146" s="2">
        <v>2.056</v>
      </c>
      <c r="O146" s="2">
        <v>326.0</v>
      </c>
      <c r="P146" s="2">
        <v>7983.0</v>
      </c>
      <c r="Q146" s="2">
        <v>7197.0</v>
      </c>
      <c r="R146" s="2">
        <v>185.0</v>
      </c>
      <c r="S146" s="2">
        <v>390.0</v>
      </c>
      <c r="T146" s="2">
        <v>22.0</v>
      </c>
      <c r="U146" s="2">
        <v>64.0</v>
      </c>
      <c r="V146" s="2">
        <v>90.0</v>
      </c>
    </row>
    <row r="147" ht="15.75" customHeight="1">
      <c r="A147" s="2" t="s">
        <v>333</v>
      </c>
      <c r="B147" s="2" t="s">
        <v>334</v>
      </c>
      <c r="C147" s="2">
        <v>7372.0</v>
      </c>
      <c r="D147" s="2">
        <v>16.0</v>
      </c>
      <c r="E147" s="2">
        <v>20.0</v>
      </c>
      <c r="F147" s="2">
        <v>18.0</v>
      </c>
      <c r="G147" s="2">
        <v>15.75</v>
      </c>
      <c r="H147" s="2">
        <v>23.0</v>
      </c>
      <c r="I147" s="2">
        <v>1.0</v>
      </c>
      <c r="J147" s="2">
        <v>-0.45</v>
      </c>
      <c r="K147" s="2">
        <v>-0.011281887075742946</v>
      </c>
      <c r="L147" s="2">
        <v>2.4492427E7</v>
      </c>
      <c r="M147" s="2">
        <v>6500000.0</v>
      </c>
      <c r="N147" s="2">
        <v>164.044</v>
      </c>
      <c r="O147" s="2">
        <v>578.0</v>
      </c>
      <c r="P147" s="2">
        <v>13819.0</v>
      </c>
      <c r="Q147" s="2">
        <v>12325.0</v>
      </c>
      <c r="R147" s="2">
        <v>338.0</v>
      </c>
      <c r="S147" s="2">
        <v>747.0</v>
      </c>
      <c r="T147" s="2">
        <v>46.0</v>
      </c>
      <c r="U147" s="2">
        <v>153.0</v>
      </c>
      <c r="V147" s="2">
        <v>156.0</v>
      </c>
    </row>
    <row r="148" ht="15.75" customHeight="1">
      <c r="A148" s="2" t="s">
        <v>335</v>
      </c>
      <c r="B148" s="2" t="s">
        <v>336</v>
      </c>
      <c r="C148" s="2">
        <v>2300.0</v>
      </c>
      <c r="D148" s="2">
        <v>19.0</v>
      </c>
      <c r="E148" s="2">
        <v>19.0</v>
      </c>
      <c r="F148" s="2">
        <v>17.0</v>
      </c>
      <c r="G148" s="2">
        <v>12.3249998092651</v>
      </c>
      <c r="H148" s="2">
        <v>427.0</v>
      </c>
      <c r="I148" s="2">
        <v>1.0</v>
      </c>
      <c r="J148" s="2">
        <v>0.43</v>
      </c>
      <c r="K148" s="2">
        <v>0.00314882531779097</v>
      </c>
      <c r="L148" s="2">
        <v>2.7282235E7</v>
      </c>
      <c r="M148" s="2">
        <v>6250000.0</v>
      </c>
      <c r="N148" s="2">
        <v>587.899</v>
      </c>
      <c r="O148" s="2">
        <v>391.0</v>
      </c>
      <c r="P148" s="2">
        <v>9798.0</v>
      </c>
      <c r="Q148" s="2">
        <v>8599.0</v>
      </c>
      <c r="R148" s="2">
        <v>239.0</v>
      </c>
      <c r="S148" s="2">
        <v>474.0</v>
      </c>
      <c r="T148" s="2">
        <v>75.0</v>
      </c>
      <c r="U148" s="2">
        <v>104.0</v>
      </c>
      <c r="V148" s="2">
        <v>120.0</v>
      </c>
    </row>
    <row r="149" ht="15.75" customHeight="1">
      <c r="A149" s="2" t="s">
        <v>337</v>
      </c>
      <c r="B149" s="2" t="s">
        <v>338</v>
      </c>
      <c r="C149" s="2">
        <v>6331.0</v>
      </c>
      <c r="D149" s="2">
        <v>13.0</v>
      </c>
      <c r="E149" s="2">
        <v>16.0</v>
      </c>
      <c r="F149" s="2">
        <v>13.0</v>
      </c>
      <c r="G149" s="2">
        <v>129.99997</v>
      </c>
      <c r="H149" s="2">
        <v>93.0</v>
      </c>
      <c r="I149" s="2">
        <v>1.0</v>
      </c>
      <c r="J149" s="2">
        <v>0.38</v>
      </c>
      <c r="K149" s="2">
        <v>6.118775639270777E-5</v>
      </c>
      <c r="L149" s="2">
        <v>1.6247115E7</v>
      </c>
      <c r="M149" s="2">
        <v>8850000.0</v>
      </c>
      <c r="N149" s="2">
        <v>32.82</v>
      </c>
      <c r="O149" s="2">
        <v>461.0</v>
      </c>
      <c r="P149" s="2">
        <v>13124.0</v>
      </c>
      <c r="Q149" s="2">
        <v>11673.0</v>
      </c>
      <c r="R149" s="2">
        <v>291.0</v>
      </c>
      <c r="S149" s="2">
        <v>637.0</v>
      </c>
      <c r="T149" s="2">
        <v>28.0</v>
      </c>
      <c r="U149" s="2">
        <v>210.0</v>
      </c>
      <c r="V149" s="2">
        <v>166.0</v>
      </c>
    </row>
    <row r="150" ht="15.75" customHeight="1">
      <c r="A150" s="2" t="s">
        <v>339</v>
      </c>
      <c r="B150" s="2" t="s">
        <v>340</v>
      </c>
      <c r="C150" s="2">
        <v>3021.0</v>
      </c>
      <c r="D150" s="2">
        <v>21.0</v>
      </c>
      <c r="E150" s="2">
        <v>20.0</v>
      </c>
      <c r="F150" s="2">
        <v>19.0</v>
      </c>
      <c r="G150" s="2">
        <v>14.2749996185303</v>
      </c>
      <c r="H150" s="2">
        <v>177.0</v>
      </c>
      <c r="I150" s="2">
        <v>1.0</v>
      </c>
      <c r="J150" s="2">
        <v>0.26</v>
      </c>
      <c r="K150" s="2">
        <v>-0.015121373258590741</v>
      </c>
      <c r="L150" s="2">
        <v>3.8272247E7</v>
      </c>
      <c r="M150" s="2">
        <v>9900000.0</v>
      </c>
      <c r="N150" s="2">
        <v>108.581</v>
      </c>
      <c r="O150" s="2">
        <v>399.0</v>
      </c>
      <c r="P150" s="2">
        <v>9581.0</v>
      </c>
      <c r="Q150" s="2">
        <v>8564.0</v>
      </c>
      <c r="R150" s="2">
        <v>219.0</v>
      </c>
      <c r="S150" s="2">
        <v>487.0</v>
      </c>
      <c r="T150" s="2">
        <v>60.0</v>
      </c>
      <c r="U150" s="2">
        <v>96.0</v>
      </c>
      <c r="V150" s="2">
        <v>114.0</v>
      </c>
    </row>
    <row r="151" ht="15.75" customHeight="1">
      <c r="A151" s="2" t="s">
        <v>341</v>
      </c>
      <c r="B151" s="2" t="s">
        <v>342</v>
      </c>
      <c r="C151" s="2">
        <v>4412.0</v>
      </c>
      <c r="D151" s="2">
        <v>19.0</v>
      </c>
      <c r="E151" s="2">
        <v>21.0</v>
      </c>
      <c r="F151" s="2">
        <v>19.0</v>
      </c>
      <c r="G151" s="2">
        <v>18.55</v>
      </c>
      <c r="H151" s="2">
        <v>11.0</v>
      </c>
      <c r="I151" s="2">
        <v>1.0</v>
      </c>
      <c r="J151" s="2">
        <v>0.24</v>
      </c>
      <c r="K151" s="2">
        <v>0.049754821648229856</v>
      </c>
      <c r="L151" s="2">
        <v>1.35E7</v>
      </c>
      <c r="M151" s="2">
        <v>1.35E7</v>
      </c>
      <c r="N151" s="2">
        <v>16.87</v>
      </c>
      <c r="O151" s="2">
        <v>271.0</v>
      </c>
      <c r="P151" s="2">
        <v>7059.0</v>
      </c>
      <c r="Q151" s="2">
        <v>6572.0</v>
      </c>
      <c r="R151" s="2">
        <v>157.0</v>
      </c>
      <c r="S151" s="2">
        <v>382.0</v>
      </c>
      <c r="T151" s="2">
        <v>26.0</v>
      </c>
      <c r="U151" s="2">
        <v>69.0</v>
      </c>
      <c r="V151" s="2">
        <v>91.0</v>
      </c>
    </row>
    <row r="152" ht="15.75" customHeight="1">
      <c r="A152" s="2" t="s">
        <v>343</v>
      </c>
      <c r="B152" s="2" t="s">
        <v>344</v>
      </c>
      <c r="C152" s="2">
        <v>3841.0</v>
      </c>
      <c r="D152" s="2">
        <v>11.0</v>
      </c>
      <c r="E152" s="2">
        <v>13.0</v>
      </c>
      <c r="F152" s="2">
        <v>11.0</v>
      </c>
      <c r="G152" s="2">
        <v>10.87</v>
      </c>
      <c r="H152" s="2">
        <v>100.0</v>
      </c>
      <c r="I152" s="2">
        <v>0.0</v>
      </c>
      <c r="J152" s="2">
        <v>-4.08</v>
      </c>
      <c r="K152" s="2">
        <v>0.026627414345186208</v>
      </c>
      <c r="L152" s="2">
        <v>1.0598319E7</v>
      </c>
      <c r="M152" s="2">
        <v>3709090.0</v>
      </c>
      <c r="N152" s="2">
        <v>0.493</v>
      </c>
      <c r="O152" s="2">
        <v>240.0</v>
      </c>
      <c r="P152" s="2">
        <v>5857.0</v>
      </c>
      <c r="Q152" s="2">
        <v>5358.0</v>
      </c>
      <c r="R152" s="2">
        <v>126.0</v>
      </c>
      <c r="S152" s="2">
        <v>297.0</v>
      </c>
      <c r="T152" s="2">
        <v>27.0</v>
      </c>
      <c r="U152" s="2">
        <v>52.0</v>
      </c>
      <c r="V152" s="2">
        <v>100.0</v>
      </c>
    </row>
    <row r="153" ht="15.75" customHeight="1">
      <c r="A153" s="2" t="s">
        <v>345</v>
      </c>
      <c r="B153" s="2" t="s">
        <v>346</v>
      </c>
      <c r="C153" s="2">
        <v>3825.0</v>
      </c>
      <c r="D153" s="2">
        <v>14.0</v>
      </c>
      <c r="E153" s="2">
        <v>13.0</v>
      </c>
      <c r="F153" s="2">
        <v>11.0</v>
      </c>
      <c r="G153" s="2">
        <v>13.75</v>
      </c>
      <c r="H153" s="2">
        <v>287.0</v>
      </c>
      <c r="I153" s="2">
        <v>1.0</v>
      </c>
      <c r="J153" s="2">
        <v>-0.2</v>
      </c>
      <c r="K153" s="2">
        <v>0.043563710607244475</v>
      </c>
      <c r="L153" s="2">
        <v>1.0833611E7</v>
      </c>
      <c r="M153" s="2">
        <v>5300000.0</v>
      </c>
      <c r="N153" s="2">
        <v>50.556</v>
      </c>
      <c r="O153" s="2">
        <v>473.0</v>
      </c>
      <c r="P153" s="2">
        <v>12416.0</v>
      </c>
      <c r="Q153" s="2">
        <v>10835.0</v>
      </c>
      <c r="R153" s="2">
        <v>296.0</v>
      </c>
      <c r="S153" s="2">
        <v>651.0</v>
      </c>
      <c r="T153" s="2">
        <v>86.0</v>
      </c>
      <c r="U153" s="2">
        <v>127.0</v>
      </c>
      <c r="V153" s="2">
        <v>115.0</v>
      </c>
    </row>
    <row r="154" ht="15.75" customHeight="1">
      <c r="A154" s="2" t="s">
        <v>347</v>
      </c>
      <c r="B154" s="2" t="s">
        <v>348</v>
      </c>
      <c r="C154" s="2">
        <v>3674.0</v>
      </c>
      <c r="D154" s="2">
        <v>15.0</v>
      </c>
      <c r="E154" s="2">
        <v>15.0</v>
      </c>
      <c r="F154" s="2">
        <v>13.0</v>
      </c>
      <c r="G154" s="2">
        <v>15.6300001144409</v>
      </c>
      <c r="H154" s="2">
        <v>17.0</v>
      </c>
      <c r="I154" s="2">
        <v>1.0</v>
      </c>
      <c r="J154" s="2">
        <v>0.19</v>
      </c>
      <c r="K154" s="2">
        <v>0.017113521083632423</v>
      </c>
      <c r="L154" s="2">
        <v>2.727E7</v>
      </c>
      <c r="M154" s="2">
        <v>7700000.0</v>
      </c>
      <c r="N154" s="2">
        <v>18.324</v>
      </c>
      <c r="O154" s="2">
        <v>680.0</v>
      </c>
      <c r="P154" s="2">
        <v>17884.0</v>
      </c>
      <c r="Q154" s="2">
        <v>16256.0</v>
      </c>
      <c r="R154" s="2">
        <v>427.0</v>
      </c>
      <c r="S154" s="2">
        <v>842.0</v>
      </c>
      <c r="T154" s="2">
        <v>108.0</v>
      </c>
      <c r="U154" s="2">
        <v>133.0</v>
      </c>
      <c r="V154" s="2">
        <v>167.0</v>
      </c>
    </row>
    <row r="155" ht="15.75" customHeight="1">
      <c r="A155" s="2" t="s">
        <v>349</v>
      </c>
      <c r="B155" s="2" t="s">
        <v>350</v>
      </c>
      <c r="C155" s="2">
        <v>3281.0</v>
      </c>
      <c r="D155" s="2">
        <v>11.0</v>
      </c>
      <c r="E155" s="2">
        <v>16.0</v>
      </c>
      <c r="F155" s="2">
        <v>14.0</v>
      </c>
      <c r="G155" s="2">
        <v>11.1099996566772</v>
      </c>
      <c r="H155" s="2">
        <v>35.0</v>
      </c>
      <c r="I155" s="2">
        <v>1.0</v>
      </c>
      <c r="J155" s="2">
        <v>0.87</v>
      </c>
      <c r="K155" s="2">
        <v>0.03113477157157728</v>
      </c>
      <c r="L155" s="2">
        <v>3.336625E7</v>
      </c>
      <c r="M155" s="2">
        <v>6660000.0</v>
      </c>
      <c r="N155" s="2">
        <v>259.671</v>
      </c>
      <c r="O155" s="2">
        <v>628.0</v>
      </c>
      <c r="P155" s="2">
        <v>18818.0</v>
      </c>
      <c r="Q155" s="2">
        <v>17076.0</v>
      </c>
      <c r="R155" s="2">
        <v>437.0</v>
      </c>
      <c r="S155" s="2">
        <v>1003.0</v>
      </c>
      <c r="T155" s="2">
        <v>112.0</v>
      </c>
      <c r="U155" s="2">
        <v>155.0</v>
      </c>
      <c r="V155" s="2">
        <v>234.0</v>
      </c>
    </row>
    <row r="156" ht="15.75" customHeight="1">
      <c r="A156" s="2" t="s">
        <v>351</v>
      </c>
      <c r="B156" s="2" t="s">
        <v>352</v>
      </c>
      <c r="C156" s="2">
        <v>7372.0</v>
      </c>
      <c r="D156" s="2">
        <v>16.0</v>
      </c>
      <c r="E156" s="2">
        <v>14.0</v>
      </c>
      <c r="F156" s="2">
        <v>12.0</v>
      </c>
      <c r="G156" s="2">
        <v>27.6399993896484</v>
      </c>
      <c r="H156" s="2">
        <v>89.0</v>
      </c>
      <c r="I156" s="2">
        <v>1.0</v>
      </c>
      <c r="J156" s="2">
        <v>-0.29</v>
      </c>
      <c r="K156" s="2">
        <v>0.05063222853902577</v>
      </c>
      <c r="L156" s="2">
        <v>2.7085362E7</v>
      </c>
      <c r="M156" s="2">
        <v>6700000.0</v>
      </c>
      <c r="N156" s="2">
        <v>27.552</v>
      </c>
      <c r="O156" s="2">
        <v>364.0</v>
      </c>
      <c r="P156" s="2">
        <v>9528.0</v>
      </c>
      <c r="Q156" s="2">
        <v>8599.0</v>
      </c>
      <c r="R156" s="2">
        <v>235.0</v>
      </c>
      <c r="S156" s="2">
        <v>475.0</v>
      </c>
      <c r="T156" s="2">
        <v>38.0</v>
      </c>
      <c r="U156" s="2">
        <v>51.0</v>
      </c>
      <c r="V156" s="2">
        <v>84.0</v>
      </c>
    </row>
    <row r="157" ht="15.75" customHeight="1">
      <c r="A157" s="2" t="s">
        <v>353</v>
      </c>
      <c r="B157" s="2" t="s">
        <v>354</v>
      </c>
      <c r="C157" s="2">
        <v>7361.0</v>
      </c>
      <c r="D157" s="2">
        <v>13.0</v>
      </c>
      <c r="E157" s="2">
        <v>14.0</v>
      </c>
      <c r="F157" s="2">
        <v>12.0</v>
      </c>
      <c r="G157" s="2">
        <v>13.0</v>
      </c>
      <c r="H157" s="2">
        <v>96.0</v>
      </c>
      <c r="I157" s="2">
        <v>0.0</v>
      </c>
      <c r="J157" s="2">
        <v>0.7</v>
      </c>
      <c r="K157" s="2">
        <v>0.05436796021880253</v>
      </c>
      <c r="L157" s="2">
        <v>6830767.0</v>
      </c>
      <c r="M157" s="2">
        <v>2307692.0</v>
      </c>
      <c r="N157" s="2">
        <v>76.588</v>
      </c>
      <c r="O157" s="2">
        <v>238.0</v>
      </c>
      <c r="P157" s="2">
        <v>7439.0</v>
      </c>
      <c r="Q157" s="2">
        <v>5979.0</v>
      </c>
      <c r="R157" s="2">
        <v>147.0</v>
      </c>
      <c r="S157" s="2">
        <v>358.0</v>
      </c>
      <c r="T157" s="2">
        <v>33.0</v>
      </c>
      <c r="U157" s="2">
        <v>38.0</v>
      </c>
      <c r="V157" s="2">
        <v>54.0</v>
      </c>
    </row>
    <row r="158" ht="15.75" customHeight="1">
      <c r="A158" s="2" t="s">
        <v>355</v>
      </c>
      <c r="B158" s="2" t="s">
        <v>356</v>
      </c>
      <c r="C158" s="2">
        <v>5600.0</v>
      </c>
      <c r="D158" s="2">
        <v>14.0</v>
      </c>
      <c r="E158" s="2">
        <v>14.0</v>
      </c>
      <c r="F158" s="2">
        <v>12.0</v>
      </c>
      <c r="G158" s="2">
        <v>15.6999998092651</v>
      </c>
      <c r="H158" s="2">
        <v>79.0</v>
      </c>
      <c r="I158" s="2">
        <v>1.0</v>
      </c>
      <c r="J158" s="2">
        <v>0.62</v>
      </c>
      <c r="K158" s="2">
        <v>0.04161250286003572</v>
      </c>
      <c r="L158" s="2">
        <v>1.1995E7</v>
      </c>
      <c r="M158" s="2">
        <v>3850000.0</v>
      </c>
      <c r="N158" s="2">
        <v>157.198</v>
      </c>
      <c r="O158" s="2">
        <v>379.0</v>
      </c>
      <c r="P158" s="2">
        <v>8656.0</v>
      </c>
      <c r="Q158" s="2">
        <v>7826.0</v>
      </c>
      <c r="R158" s="2">
        <v>201.0</v>
      </c>
      <c r="S158" s="2">
        <v>393.0</v>
      </c>
      <c r="T158" s="2">
        <v>34.0</v>
      </c>
      <c r="U158" s="2">
        <v>54.0</v>
      </c>
      <c r="V158" s="2">
        <v>111.0</v>
      </c>
    </row>
    <row r="159" ht="15.75" customHeight="1">
      <c r="A159" s="2" t="s">
        <v>357</v>
      </c>
      <c r="B159" s="2" t="s">
        <v>358</v>
      </c>
      <c r="C159" s="2">
        <v>3714.0</v>
      </c>
      <c r="D159" s="2">
        <v>13.0</v>
      </c>
      <c r="E159" s="2">
        <v>17.0</v>
      </c>
      <c r="F159" s="2">
        <v>15.0</v>
      </c>
      <c r="G159" s="2">
        <v>13.1000003814697</v>
      </c>
      <c r="H159" s="2">
        <v>76.0</v>
      </c>
      <c r="I159" s="2">
        <v>1.0</v>
      </c>
      <c r="J159" s="2">
        <v>0.29</v>
      </c>
      <c r="K159" s="2">
        <v>-0.02780558531861782</v>
      </c>
      <c r="L159" s="2">
        <v>1.6988751E7</v>
      </c>
      <c r="M159" s="2">
        <v>9250000.0</v>
      </c>
      <c r="N159" s="2">
        <v>287.579</v>
      </c>
      <c r="O159" s="2">
        <v>448.0</v>
      </c>
      <c r="P159" s="2">
        <v>11504.0</v>
      </c>
      <c r="Q159" s="2">
        <v>10115.0</v>
      </c>
      <c r="R159" s="2">
        <v>252.0</v>
      </c>
      <c r="S159" s="2">
        <v>593.0</v>
      </c>
      <c r="T159" s="2">
        <v>91.0</v>
      </c>
      <c r="U159" s="2">
        <v>116.0</v>
      </c>
      <c r="V159" s="2">
        <v>152.0</v>
      </c>
    </row>
    <row r="160" ht="15.75" customHeight="1">
      <c r="A160" s="2" t="s">
        <v>359</v>
      </c>
      <c r="B160" s="2" t="s">
        <v>360</v>
      </c>
      <c r="C160" s="2">
        <v>2911.0</v>
      </c>
      <c r="D160" s="2">
        <v>19.0</v>
      </c>
      <c r="E160" s="2">
        <v>20.0</v>
      </c>
      <c r="F160" s="2">
        <v>18.0</v>
      </c>
      <c r="G160" s="2">
        <v>20.25</v>
      </c>
      <c r="H160" s="2">
        <v>392.0</v>
      </c>
      <c r="I160" s="2">
        <v>1.0</v>
      </c>
      <c r="J160" s="2">
        <v>2.22</v>
      </c>
      <c r="K160" s="2">
        <v>9.944971818087848E-4</v>
      </c>
      <c r="L160" s="2">
        <v>8.3141291E7</v>
      </c>
      <c r="M160" s="2">
        <v>2.0E7</v>
      </c>
      <c r="N160" s="2">
        <v>3037.567</v>
      </c>
      <c r="O160" s="2">
        <v>1475.0</v>
      </c>
      <c r="P160" s="2">
        <v>44890.0</v>
      </c>
      <c r="Q160" s="2">
        <v>39312.0</v>
      </c>
      <c r="R160" s="2">
        <v>982.0</v>
      </c>
      <c r="S160" s="2">
        <v>2024.0</v>
      </c>
      <c r="T160" s="2">
        <v>297.0</v>
      </c>
      <c r="U160" s="2">
        <v>339.0</v>
      </c>
      <c r="V160" s="2">
        <v>356.0</v>
      </c>
    </row>
    <row r="161" ht="15.75" customHeight="1">
      <c r="A161" s="2" t="s">
        <v>361</v>
      </c>
      <c r="B161" s="2" t="s">
        <v>362</v>
      </c>
      <c r="C161" s="2">
        <v>1311.0</v>
      </c>
      <c r="D161" s="2">
        <v>11.5</v>
      </c>
      <c r="E161" s="2">
        <v>16.0</v>
      </c>
      <c r="F161" s="2">
        <v>14.0</v>
      </c>
      <c r="G161" s="2">
        <v>12.8999996185303</v>
      </c>
      <c r="H161" s="2">
        <v>101.0</v>
      </c>
      <c r="I161" s="2">
        <v>1.0</v>
      </c>
      <c r="J161" s="2">
        <v>0.27</v>
      </c>
      <c r="K161" s="2">
        <v>-0.0464621559185416</v>
      </c>
      <c r="L161" s="2">
        <v>7.2499911E7</v>
      </c>
      <c r="M161" s="2">
        <v>2.0887107E7</v>
      </c>
      <c r="N161" s="2">
        <v>198.29</v>
      </c>
      <c r="O161" s="2">
        <v>475.0</v>
      </c>
      <c r="P161" s="2">
        <v>13415.0</v>
      </c>
      <c r="Q161" s="2">
        <v>11775.0</v>
      </c>
      <c r="R161" s="2">
        <v>299.0</v>
      </c>
      <c r="S161" s="2">
        <v>685.0</v>
      </c>
      <c r="T161" s="2">
        <v>44.0</v>
      </c>
      <c r="U161" s="2">
        <v>120.0</v>
      </c>
      <c r="V161" s="2">
        <v>129.0</v>
      </c>
    </row>
    <row r="162" ht="15.75" customHeight="1">
      <c r="A162" s="2" t="s">
        <v>363</v>
      </c>
      <c r="B162" s="2" t="s">
        <v>364</v>
      </c>
      <c r="C162" s="2">
        <v>3845.0</v>
      </c>
      <c r="D162" s="2">
        <v>15.0</v>
      </c>
      <c r="E162" s="2">
        <v>14.0</v>
      </c>
      <c r="F162" s="2">
        <v>12.0</v>
      </c>
      <c r="G162" s="2">
        <v>18.9300003051758</v>
      </c>
      <c r="H162" s="2">
        <v>120.0</v>
      </c>
      <c r="I162" s="2">
        <v>1.0</v>
      </c>
      <c r="J162" s="2">
        <v>0.52</v>
      </c>
      <c r="K162" s="2">
        <v>0.01076544990065678</v>
      </c>
      <c r="L162" s="2">
        <v>1.0242877E7</v>
      </c>
      <c r="M162" s="2">
        <v>5000000.0</v>
      </c>
      <c r="N162" s="2">
        <v>41.633</v>
      </c>
      <c r="O162" s="2">
        <v>357.0</v>
      </c>
      <c r="P162" s="2">
        <v>10058.0</v>
      </c>
      <c r="Q162" s="2">
        <v>8948.0</v>
      </c>
      <c r="R162" s="2">
        <v>235.0</v>
      </c>
      <c r="S162" s="2">
        <v>483.0</v>
      </c>
      <c r="T162" s="2">
        <v>46.0</v>
      </c>
      <c r="U162" s="2">
        <v>60.0</v>
      </c>
      <c r="V162" s="2">
        <v>93.0</v>
      </c>
    </row>
    <row r="163" ht="15.75" customHeight="1">
      <c r="A163" s="2" t="s">
        <v>365</v>
      </c>
      <c r="B163" s="2" t="s">
        <v>366</v>
      </c>
      <c r="C163" s="2">
        <v>2834.0</v>
      </c>
      <c r="D163" s="2">
        <v>13.0</v>
      </c>
      <c r="E163" s="2">
        <v>13.0</v>
      </c>
      <c r="F163" s="2">
        <v>11.0</v>
      </c>
      <c r="G163" s="2">
        <v>96.6000289916992</v>
      </c>
      <c r="H163" s="2">
        <v>93.0</v>
      </c>
      <c r="I163" s="2">
        <v>1.0</v>
      </c>
      <c r="J163" s="2">
        <v>-102.6</v>
      </c>
      <c r="K163" s="2">
        <v>-0.030411457792077785</v>
      </c>
      <c r="L163" s="2">
        <v>2.6845343E7</v>
      </c>
      <c r="M163" s="2">
        <v>6900000.0</v>
      </c>
      <c r="N163" s="2">
        <v>10.577</v>
      </c>
      <c r="O163" s="2">
        <v>246.0</v>
      </c>
      <c r="P163" s="2">
        <v>6263.0</v>
      </c>
      <c r="Q163" s="2">
        <v>5637.0</v>
      </c>
      <c r="R163" s="2">
        <v>140.0</v>
      </c>
      <c r="S163" s="2">
        <v>389.0</v>
      </c>
      <c r="T163" s="2">
        <v>54.0</v>
      </c>
      <c r="U163" s="2">
        <v>48.0</v>
      </c>
      <c r="V163" s="2">
        <v>84.0</v>
      </c>
    </row>
    <row r="164" ht="15.75" customHeight="1">
      <c r="A164" s="2" t="s">
        <v>367</v>
      </c>
      <c r="B164" s="2" t="s">
        <v>368</v>
      </c>
      <c r="C164" s="2">
        <v>7993.0</v>
      </c>
      <c r="D164" s="2">
        <v>9.0</v>
      </c>
      <c r="E164" s="2">
        <v>10.0</v>
      </c>
      <c r="F164" s="2">
        <v>8.0</v>
      </c>
      <c r="G164" s="2">
        <v>15.3900003433228</v>
      </c>
      <c r="H164" s="2">
        <v>85.0</v>
      </c>
      <c r="I164" s="2">
        <v>1.0</v>
      </c>
      <c r="J164" s="2">
        <v>-9.58</v>
      </c>
      <c r="K164" s="2">
        <v>0.04946365377677967</v>
      </c>
      <c r="L164" s="2">
        <v>1.250255E8</v>
      </c>
      <c r="M164" s="2">
        <v>1811313.0</v>
      </c>
      <c r="N164" s="2">
        <v>8834.5</v>
      </c>
      <c r="O164" s="2">
        <v>488.0</v>
      </c>
      <c r="P164" s="2">
        <v>15252.0</v>
      </c>
      <c r="Q164" s="2">
        <v>13819.0</v>
      </c>
      <c r="R164" s="2">
        <v>365.0</v>
      </c>
      <c r="S164" s="2">
        <v>709.0</v>
      </c>
      <c r="T164" s="2">
        <v>111.0</v>
      </c>
      <c r="U164" s="2">
        <v>280.0</v>
      </c>
      <c r="V164" s="2">
        <v>197.0</v>
      </c>
    </row>
    <row r="165" ht="15.75" customHeight="1">
      <c r="A165" s="2" t="s">
        <v>369</v>
      </c>
      <c r="B165" s="2" t="s">
        <v>370</v>
      </c>
      <c r="C165" s="2">
        <v>7372.0</v>
      </c>
      <c r="D165" s="2">
        <v>11.0</v>
      </c>
      <c r="E165" s="2">
        <v>11.0</v>
      </c>
      <c r="F165" s="2">
        <v>9.0</v>
      </c>
      <c r="G165" s="2">
        <v>12.6599998474121</v>
      </c>
      <c r="H165" s="2">
        <v>127.0</v>
      </c>
      <c r="I165" s="2">
        <v>1.0</v>
      </c>
      <c r="J165" s="2">
        <v>-0.19</v>
      </c>
      <c r="K165" s="2">
        <v>-0.0063156046994000984</v>
      </c>
      <c r="L165" s="2">
        <v>2.0502757E7</v>
      </c>
      <c r="M165" s="2">
        <v>7500000.0</v>
      </c>
      <c r="N165" s="2">
        <v>40.71</v>
      </c>
      <c r="O165" s="2">
        <v>501.0</v>
      </c>
      <c r="P165" s="2">
        <v>14090.0</v>
      </c>
      <c r="Q165" s="2">
        <v>12203.0</v>
      </c>
      <c r="R165" s="2">
        <v>327.0</v>
      </c>
      <c r="S165" s="2">
        <v>728.0</v>
      </c>
      <c r="T165" s="2">
        <v>55.0</v>
      </c>
      <c r="U165" s="2">
        <v>94.0</v>
      </c>
      <c r="V165" s="2">
        <v>129.0</v>
      </c>
    </row>
    <row r="166" ht="15.75" customHeight="1">
      <c r="A166" s="2" t="s">
        <v>371</v>
      </c>
      <c r="B166" s="2" t="s">
        <v>372</v>
      </c>
      <c r="C166" s="2">
        <v>7830.0</v>
      </c>
      <c r="D166" s="2">
        <v>6.1</v>
      </c>
      <c r="E166" s="2">
        <v>9.0</v>
      </c>
      <c r="F166" s="2">
        <v>6.0</v>
      </c>
      <c r="G166" s="2">
        <v>6.17000007629395</v>
      </c>
      <c r="H166" s="2">
        <v>119.0</v>
      </c>
      <c r="I166" s="2">
        <v>0.0</v>
      </c>
      <c r="J166" s="2">
        <v>-0.16</v>
      </c>
      <c r="K166" s="2">
        <v>-0.03696715841625829</v>
      </c>
      <c r="L166" s="2">
        <v>5056607.0</v>
      </c>
      <c r="M166" s="2">
        <v>2200000.0</v>
      </c>
      <c r="N166" s="2">
        <v>1.572</v>
      </c>
      <c r="O166" s="2">
        <v>372.0</v>
      </c>
      <c r="P166" s="2">
        <v>8565.0</v>
      </c>
      <c r="Q166" s="2">
        <v>7930.0</v>
      </c>
      <c r="R166" s="2">
        <v>197.0</v>
      </c>
      <c r="S166" s="2">
        <v>449.0</v>
      </c>
      <c r="T166" s="2">
        <v>45.0</v>
      </c>
      <c r="U166" s="2">
        <v>39.0</v>
      </c>
      <c r="V166" s="2">
        <v>112.0</v>
      </c>
    </row>
    <row r="167" ht="15.75" customHeight="1">
      <c r="A167" s="2" t="s">
        <v>373</v>
      </c>
      <c r="B167" s="2" t="s">
        <v>374</v>
      </c>
      <c r="C167" s="2">
        <v>7389.0</v>
      </c>
      <c r="D167" s="2">
        <v>15.0</v>
      </c>
      <c r="E167" s="2">
        <v>17.0</v>
      </c>
      <c r="F167" s="2">
        <v>15.0</v>
      </c>
      <c r="G167" s="2">
        <v>14.9399995803833</v>
      </c>
      <c r="H167" s="2">
        <v>218.0</v>
      </c>
      <c r="I167" s="2">
        <v>1.0</v>
      </c>
      <c r="J167" s="2">
        <v>0.23</v>
      </c>
      <c r="K167" s="2">
        <v>-0.005558980159684734</v>
      </c>
      <c r="L167" s="2">
        <v>6.075E7</v>
      </c>
      <c r="M167" s="2">
        <v>2.5E7</v>
      </c>
      <c r="N167" s="2">
        <v>1920.909</v>
      </c>
      <c r="O167" s="2">
        <v>510.0</v>
      </c>
      <c r="P167" s="2">
        <v>14060.0</v>
      </c>
      <c r="Q167" s="2">
        <v>12402.0</v>
      </c>
      <c r="R167" s="2">
        <v>331.0</v>
      </c>
      <c r="S167" s="2">
        <v>744.0</v>
      </c>
      <c r="T167" s="2">
        <v>71.0</v>
      </c>
      <c r="U167" s="2">
        <v>76.0</v>
      </c>
      <c r="V167" s="2">
        <v>144.0</v>
      </c>
    </row>
    <row r="168" ht="15.75" customHeight="1">
      <c r="A168" s="2" t="s">
        <v>375</v>
      </c>
      <c r="B168" s="2" t="s">
        <v>376</v>
      </c>
      <c r="C168" s="2">
        <v>7812.0</v>
      </c>
      <c r="D168" s="2">
        <v>8.5</v>
      </c>
      <c r="E168" s="2">
        <v>12.0</v>
      </c>
      <c r="F168" s="2">
        <v>10.0</v>
      </c>
      <c r="G168" s="2">
        <v>7.15</v>
      </c>
      <c r="H168" s="2">
        <v>186.0</v>
      </c>
      <c r="I168" s="2">
        <v>0.0</v>
      </c>
      <c r="J168" s="2">
        <v>-1.08</v>
      </c>
      <c r="K168" s="2">
        <v>-0.05097464568124585</v>
      </c>
      <c r="L168" s="2">
        <v>3.9500993E7</v>
      </c>
      <c r="M168" s="2">
        <v>4920000.0</v>
      </c>
      <c r="N168" s="2">
        <v>105.311</v>
      </c>
      <c r="O168" s="2">
        <v>911.0</v>
      </c>
      <c r="P168" s="2">
        <v>27472.0</v>
      </c>
      <c r="Q168" s="2">
        <v>24619.0</v>
      </c>
      <c r="R168" s="2">
        <v>628.0</v>
      </c>
      <c r="S168" s="2">
        <v>1356.0</v>
      </c>
      <c r="T168" s="2">
        <v>119.0</v>
      </c>
      <c r="U168" s="2">
        <v>178.0</v>
      </c>
      <c r="V168" s="2">
        <v>153.0</v>
      </c>
    </row>
    <row r="169" ht="15.75" customHeight="1">
      <c r="A169" s="2" t="s">
        <v>377</v>
      </c>
      <c r="B169" s="2" t="s">
        <v>378</v>
      </c>
      <c r="C169" s="2">
        <v>3572.0</v>
      </c>
      <c r="D169" s="2">
        <v>15.0</v>
      </c>
      <c r="E169" s="2">
        <v>13.5</v>
      </c>
      <c r="F169" s="2">
        <v>11.5</v>
      </c>
      <c r="G169" s="2">
        <v>24.9500007629395</v>
      </c>
      <c r="H169" s="2">
        <v>89.0</v>
      </c>
      <c r="I169" s="2">
        <v>1.0</v>
      </c>
      <c r="J169" s="2">
        <v>-0.08</v>
      </c>
      <c r="K169" s="2">
        <v>-0.008561623058511695</v>
      </c>
      <c r="L169" s="2">
        <v>5.1772816E7</v>
      </c>
      <c r="M169" s="2">
        <v>7390000.0</v>
      </c>
      <c r="N169" s="2">
        <v>46.434</v>
      </c>
      <c r="O169" s="2">
        <v>415.0</v>
      </c>
      <c r="P169" s="2">
        <v>12424.0</v>
      </c>
      <c r="Q169" s="2">
        <v>11126.0</v>
      </c>
      <c r="R169" s="2">
        <v>289.0</v>
      </c>
      <c r="S169" s="2">
        <v>627.0</v>
      </c>
      <c r="T169" s="2">
        <v>37.0</v>
      </c>
      <c r="U169" s="2">
        <v>90.0</v>
      </c>
      <c r="V169" s="2">
        <v>141.0</v>
      </c>
    </row>
    <row r="170" ht="15.75" customHeight="1">
      <c r="A170" s="2" t="s">
        <v>379</v>
      </c>
      <c r="B170" s="2" t="s">
        <v>380</v>
      </c>
      <c r="C170" s="2">
        <v>1389.0</v>
      </c>
      <c r="D170" s="2">
        <v>15.0</v>
      </c>
      <c r="E170" s="2">
        <v>16.0</v>
      </c>
      <c r="F170" s="2">
        <v>14.0</v>
      </c>
      <c r="G170" s="2">
        <v>17.54</v>
      </c>
      <c r="H170" s="2">
        <v>252.0</v>
      </c>
      <c r="I170" s="2">
        <v>1.0</v>
      </c>
      <c r="J170" s="2">
        <v>3.27</v>
      </c>
      <c r="K170" s="2">
        <v>0.033648959575388014</v>
      </c>
      <c r="L170" s="2">
        <v>2.5666667E7</v>
      </c>
      <c r="M170" s="2">
        <v>1.0166667E7</v>
      </c>
      <c r="N170" s="2">
        <v>243.446</v>
      </c>
      <c r="O170" s="2">
        <v>326.0</v>
      </c>
      <c r="P170" s="2">
        <v>9669.0</v>
      </c>
      <c r="Q170" s="2">
        <v>8658.0</v>
      </c>
      <c r="R170" s="2">
        <v>212.0</v>
      </c>
      <c r="S170" s="2">
        <v>420.0</v>
      </c>
      <c r="T170" s="2">
        <v>67.0</v>
      </c>
      <c r="U170" s="2">
        <v>69.0</v>
      </c>
      <c r="V170" s="2">
        <v>103.0</v>
      </c>
    </row>
    <row r="171" ht="15.75" customHeight="1">
      <c r="A171" s="2" t="s">
        <v>381</v>
      </c>
      <c r="B171" s="2" t="s">
        <v>382</v>
      </c>
      <c r="C171" s="2">
        <v>3651.0</v>
      </c>
      <c r="D171" s="2">
        <v>16.0</v>
      </c>
      <c r="E171" s="2">
        <v>17.0</v>
      </c>
      <c r="F171" s="2">
        <v>15.0</v>
      </c>
      <c r="G171" s="2">
        <v>14.0</v>
      </c>
      <c r="H171" s="2">
        <v>114.0</v>
      </c>
      <c r="I171" s="2">
        <v>1.0</v>
      </c>
      <c r="J171" s="2">
        <v>-0.24</v>
      </c>
      <c r="K171" s="2">
        <v>-0.003240929708257981</v>
      </c>
      <c r="L171" s="2">
        <v>2.4769197E7</v>
      </c>
      <c r="M171" s="2">
        <v>9375000.0</v>
      </c>
      <c r="N171" s="2">
        <v>304.558</v>
      </c>
      <c r="O171" s="2">
        <v>395.0</v>
      </c>
      <c r="P171" s="2">
        <v>11536.0</v>
      </c>
      <c r="Q171" s="2">
        <v>9980.0</v>
      </c>
      <c r="R171" s="2">
        <v>243.0</v>
      </c>
      <c r="S171" s="2">
        <v>599.0</v>
      </c>
      <c r="T171" s="2">
        <v>63.0</v>
      </c>
      <c r="U171" s="2">
        <v>115.0</v>
      </c>
      <c r="V171" s="2">
        <v>141.0</v>
      </c>
    </row>
    <row r="172" ht="15.75" customHeight="1">
      <c r="A172" s="2" t="s">
        <v>383</v>
      </c>
      <c r="B172" s="2" t="s">
        <v>384</v>
      </c>
      <c r="C172" s="2">
        <v>2741.0</v>
      </c>
      <c r="D172" s="2">
        <v>19.0</v>
      </c>
      <c r="E172" s="2">
        <v>26.0</v>
      </c>
      <c r="F172" s="2">
        <v>23.0</v>
      </c>
      <c r="G172" s="2">
        <v>19.5</v>
      </c>
      <c r="H172" s="2">
        <v>69.0</v>
      </c>
      <c r="I172" s="2">
        <v>1.0</v>
      </c>
      <c r="J172" s="2">
        <v>-17.65</v>
      </c>
      <c r="K172" s="2">
        <v>-0.08287206810309786</v>
      </c>
      <c r="L172" s="2">
        <v>1.5028162E7</v>
      </c>
      <c r="M172" s="2">
        <v>5.3061224E7</v>
      </c>
      <c r="N172" s="2">
        <v>256.445</v>
      </c>
      <c r="O172" s="2">
        <v>635.0</v>
      </c>
      <c r="P172" s="2">
        <v>20533.0</v>
      </c>
      <c r="Q172" s="2">
        <v>18099.0</v>
      </c>
      <c r="R172" s="2">
        <v>506.0</v>
      </c>
      <c r="S172" s="2">
        <v>1116.0</v>
      </c>
      <c r="T172" s="2">
        <v>49.0</v>
      </c>
      <c r="U172" s="2">
        <v>73.0</v>
      </c>
      <c r="V172" s="2">
        <v>128.0</v>
      </c>
    </row>
    <row r="173" ht="15.75" customHeight="1">
      <c r="A173" s="2" t="s">
        <v>385</v>
      </c>
      <c r="B173" s="2" t="s">
        <v>386</v>
      </c>
      <c r="C173" s="2">
        <v>5331.0</v>
      </c>
      <c r="D173" s="2">
        <v>21.0</v>
      </c>
      <c r="E173" s="2">
        <v>23.0</v>
      </c>
      <c r="F173" s="2">
        <v>21.0</v>
      </c>
      <c r="G173" s="2">
        <v>22.7299995422363</v>
      </c>
      <c r="H173" s="2">
        <v>85.0</v>
      </c>
      <c r="I173" s="2">
        <v>1.0</v>
      </c>
      <c r="J173" s="2" t="s">
        <v>60</v>
      </c>
      <c r="K173" s="2">
        <v>-0.003981063940780011</v>
      </c>
      <c r="L173" s="2">
        <v>3.40644825E8</v>
      </c>
      <c r="M173" s="2">
        <v>3.41E7</v>
      </c>
      <c r="N173" s="2">
        <v>9495.246</v>
      </c>
      <c r="O173" s="2">
        <v>808.0</v>
      </c>
      <c r="P173" s="2">
        <v>21623.0</v>
      </c>
      <c r="Q173" s="2">
        <v>19603.0</v>
      </c>
      <c r="R173" s="2">
        <v>498.0</v>
      </c>
      <c r="S173" s="2">
        <v>1310.0</v>
      </c>
      <c r="T173" s="2">
        <v>194.0</v>
      </c>
      <c r="U173" s="2">
        <v>232.0</v>
      </c>
      <c r="V173" s="2">
        <v>326.0</v>
      </c>
    </row>
    <row r="174" ht="15.75" customHeight="1">
      <c r="A174" s="2" t="s">
        <v>387</v>
      </c>
      <c r="B174" s="2" t="s">
        <v>388</v>
      </c>
      <c r="C174" s="2">
        <v>7319.0</v>
      </c>
      <c r="D174" s="2">
        <v>13.0</v>
      </c>
      <c r="E174" s="2">
        <v>13.0</v>
      </c>
      <c r="F174" s="2">
        <v>11.0</v>
      </c>
      <c r="G174" s="2">
        <v>13.3999996185303</v>
      </c>
      <c r="H174" s="2">
        <v>105.0</v>
      </c>
      <c r="I174" s="2">
        <v>1.0</v>
      </c>
      <c r="J174" s="2">
        <v>0.11</v>
      </c>
      <c r="K174" s="2">
        <v>0.04846885250614673</v>
      </c>
      <c r="L174" s="2">
        <v>6.1960992E7</v>
      </c>
      <c r="M174" s="2">
        <v>1.67E7</v>
      </c>
      <c r="N174" s="2">
        <v>83.658</v>
      </c>
      <c r="O174" s="2">
        <v>645.0</v>
      </c>
      <c r="P174" s="2">
        <v>17335.0</v>
      </c>
      <c r="Q174" s="2">
        <v>15534.0</v>
      </c>
      <c r="R174" s="2">
        <v>406.0</v>
      </c>
      <c r="S174" s="2">
        <v>1017.0</v>
      </c>
      <c r="T174" s="2">
        <v>76.0</v>
      </c>
      <c r="U174" s="2">
        <v>195.0</v>
      </c>
      <c r="V174" s="2">
        <v>211.0</v>
      </c>
    </row>
    <row r="175" ht="15.75" customHeight="1">
      <c r="A175" s="2" t="s">
        <v>389</v>
      </c>
      <c r="B175" s="2" t="s">
        <v>390</v>
      </c>
      <c r="C175" s="2">
        <v>7371.0</v>
      </c>
      <c r="D175" s="2">
        <v>16.0</v>
      </c>
      <c r="E175" s="2">
        <v>14.0</v>
      </c>
      <c r="F175" s="2">
        <v>12.0</v>
      </c>
      <c r="G175" s="2">
        <v>18.7</v>
      </c>
      <c r="H175" s="2">
        <v>140.0</v>
      </c>
      <c r="I175" s="2">
        <v>1.0</v>
      </c>
      <c r="J175" s="2" t="s">
        <v>60</v>
      </c>
      <c r="K175" s="2">
        <v>0.02538328073525964</v>
      </c>
      <c r="L175" s="2">
        <v>3.3431417E7</v>
      </c>
      <c r="M175" s="2">
        <v>9100000.0</v>
      </c>
      <c r="N175" s="2">
        <v>33.047</v>
      </c>
      <c r="O175" s="2">
        <v>439.0</v>
      </c>
      <c r="P175" s="2">
        <v>11526.0</v>
      </c>
      <c r="Q175" s="2">
        <v>10498.0</v>
      </c>
      <c r="R175" s="2">
        <v>267.0</v>
      </c>
      <c r="S175" s="2">
        <v>715.0</v>
      </c>
      <c r="T175" s="2">
        <v>46.0</v>
      </c>
      <c r="U175" s="2">
        <v>93.0</v>
      </c>
      <c r="V175" s="2">
        <v>126.0</v>
      </c>
    </row>
    <row r="176" ht="15.75" customHeight="1">
      <c r="A176" s="2" t="s">
        <v>391</v>
      </c>
      <c r="B176" s="2" t="s">
        <v>392</v>
      </c>
      <c r="C176" s="2">
        <v>5500.0</v>
      </c>
      <c r="D176" s="2">
        <v>16.0</v>
      </c>
      <c r="E176" s="2">
        <v>16.0</v>
      </c>
      <c r="F176" s="2">
        <v>14.0</v>
      </c>
      <c r="G176" s="2">
        <v>16.25</v>
      </c>
      <c r="H176" s="2">
        <v>85.0</v>
      </c>
      <c r="I176" s="2">
        <v>1.0</v>
      </c>
      <c r="J176" s="2">
        <v>0.19</v>
      </c>
      <c r="K176" s="2">
        <v>-0.005558980159684734</v>
      </c>
      <c r="L176" s="2">
        <v>4.9389869E7</v>
      </c>
      <c r="M176" s="2">
        <v>1.0E7</v>
      </c>
      <c r="N176" s="2">
        <v>2031.869</v>
      </c>
      <c r="O176" s="2">
        <v>489.0</v>
      </c>
      <c r="P176" s="2">
        <v>11759.0</v>
      </c>
      <c r="Q176" s="2">
        <v>10425.0</v>
      </c>
      <c r="R176" s="2">
        <v>279.0</v>
      </c>
      <c r="S176" s="2">
        <v>580.0</v>
      </c>
      <c r="T176" s="2">
        <v>46.0</v>
      </c>
      <c r="U176" s="2">
        <v>58.0</v>
      </c>
      <c r="V176" s="2">
        <v>114.0</v>
      </c>
    </row>
    <row r="177" ht="15.75" customHeight="1">
      <c r="A177" s="2" t="s">
        <v>393</v>
      </c>
      <c r="B177" s="2" t="s">
        <v>394</v>
      </c>
      <c r="C177" s="2" t="s">
        <v>395</v>
      </c>
      <c r="D177" s="2">
        <v>18.0</v>
      </c>
      <c r="E177" s="2">
        <v>18.0</v>
      </c>
      <c r="F177" s="2">
        <v>16.0</v>
      </c>
      <c r="G177" s="2">
        <v>24.2999992370605</v>
      </c>
      <c r="H177" s="2">
        <v>90.0</v>
      </c>
      <c r="I177" s="2">
        <v>1.0</v>
      </c>
      <c r="J177" s="2">
        <v>0.47</v>
      </c>
      <c r="K177" s="2">
        <v>0.020089649378692193</v>
      </c>
      <c r="L177" s="2">
        <v>9.7362135E7</v>
      </c>
      <c r="M177" s="2">
        <v>2.75E7</v>
      </c>
      <c r="N177" s="2">
        <v>289.041</v>
      </c>
      <c r="O177" s="2">
        <v>500.0</v>
      </c>
      <c r="P177" s="2">
        <v>15288.0</v>
      </c>
      <c r="Q177" s="2">
        <v>14243.0</v>
      </c>
      <c r="R177" s="2">
        <v>360.0</v>
      </c>
      <c r="S177" s="2">
        <v>912.0</v>
      </c>
      <c r="T177" s="2">
        <v>69.0</v>
      </c>
      <c r="U177" s="2">
        <v>122.0</v>
      </c>
      <c r="V177" s="2">
        <v>165.0</v>
      </c>
    </row>
    <row r="178" ht="15.75" customHeight="1">
      <c r="A178" s="2" t="s">
        <v>396</v>
      </c>
      <c r="B178" s="2" t="s">
        <v>397</v>
      </c>
      <c r="C178" s="2">
        <v>2711.0</v>
      </c>
      <c r="D178" s="2">
        <v>14.5</v>
      </c>
      <c r="E178" s="2">
        <v>15.5</v>
      </c>
      <c r="F178" s="2">
        <v>13.5</v>
      </c>
      <c r="G178" s="2">
        <v>17.72</v>
      </c>
      <c r="H178" s="2">
        <v>98.0</v>
      </c>
      <c r="I178" s="2">
        <v>1.0</v>
      </c>
      <c r="J178" s="2">
        <v>-0.81</v>
      </c>
      <c r="K178" s="2">
        <v>-0.05328217125439354</v>
      </c>
      <c r="L178" s="2">
        <v>2.5110974E7</v>
      </c>
      <c r="M178" s="2">
        <v>1.3456522E7</v>
      </c>
      <c r="N178" s="2">
        <v>111.643</v>
      </c>
      <c r="O178" s="2">
        <v>691.0</v>
      </c>
      <c r="P178" s="2">
        <v>21187.0</v>
      </c>
      <c r="Q178" s="2">
        <v>18377.0</v>
      </c>
      <c r="R178" s="2">
        <v>485.0</v>
      </c>
      <c r="S178" s="2">
        <v>1044.0</v>
      </c>
      <c r="T178" s="2">
        <v>45.0</v>
      </c>
      <c r="U178" s="2">
        <v>192.0</v>
      </c>
      <c r="V178" s="2">
        <v>236.0</v>
      </c>
    </row>
    <row r="179" ht="15.75" customHeight="1">
      <c r="A179" s="2" t="s">
        <v>398</v>
      </c>
      <c r="B179" s="2" t="s">
        <v>399</v>
      </c>
      <c r="C179" s="2">
        <v>7372.0</v>
      </c>
      <c r="D179" s="2">
        <v>11.0</v>
      </c>
      <c r="E179" s="2">
        <v>12.0</v>
      </c>
      <c r="F179" s="2">
        <v>10.0</v>
      </c>
      <c r="G179" s="2">
        <v>9.34000015258789</v>
      </c>
      <c r="H179" s="2">
        <v>77.0</v>
      </c>
      <c r="I179" s="2">
        <v>1.0</v>
      </c>
      <c r="J179" s="2">
        <v>-0.1</v>
      </c>
      <c r="K179" s="2">
        <v>-0.03751629906765014</v>
      </c>
      <c r="L179" s="2">
        <v>2.6188505E7</v>
      </c>
      <c r="M179" s="2">
        <v>6000000.0</v>
      </c>
      <c r="N179" s="2">
        <v>32.539</v>
      </c>
      <c r="O179" s="2">
        <v>510.0</v>
      </c>
      <c r="P179" s="2">
        <v>14346.0</v>
      </c>
      <c r="Q179" s="2">
        <v>12184.0</v>
      </c>
      <c r="R179" s="2">
        <v>306.0</v>
      </c>
      <c r="S179" s="2">
        <v>689.0</v>
      </c>
      <c r="T179" s="2">
        <v>60.0</v>
      </c>
      <c r="U179" s="2">
        <v>96.0</v>
      </c>
      <c r="V179" s="2">
        <v>286.0</v>
      </c>
    </row>
    <row r="180" ht="15.75" customHeight="1">
      <c r="A180" s="2" t="s">
        <v>400</v>
      </c>
      <c r="B180" s="2" t="s">
        <v>401</v>
      </c>
      <c r="C180" s="2">
        <v>7379.0</v>
      </c>
      <c r="D180" s="2">
        <v>17.0</v>
      </c>
      <c r="E180" s="2">
        <v>16.0</v>
      </c>
      <c r="F180" s="2">
        <v>14.0</v>
      </c>
      <c r="G180" s="2">
        <v>45.03721</v>
      </c>
      <c r="H180" s="2">
        <v>173.0</v>
      </c>
      <c r="I180" s="2">
        <v>1.0</v>
      </c>
      <c r="J180" s="2" t="s">
        <v>60</v>
      </c>
      <c r="K180" s="2">
        <v>0.014041837854611824</v>
      </c>
      <c r="L180" s="2">
        <v>8.1964617E7</v>
      </c>
      <c r="M180" s="2">
        <v>8900000.0</v>
      </c>
      <c r="N180" s="2" t="s">
        <v>60</v>
      </c>
      <c r="O180" s="2">
        <v>797.0</v>
      </c>
      <c r="P180" s="2">
        <v>22667.0</v>
      </c>
      <c r="Q180" s="2">
        <v>20515.0</v>
      </c>
      <c r="R180" s="2">
        <v>549.0</v>
      </c>
      <c r="S180" s="2">
        <v>1200.0</v>
      </c>
      <c r="T180" s="2">
        <v>95.0</v>
      </c>
      <c r="U180" s="2">
        <v>165.0</v>
      </c>
      <c r="V180" s="2">
        <v>291.0</v>
      </c>
    </row>
    <row r="181" ht="15.75" customHeight="1">
      <c r="A181" s="2" t="s">
        <v>402</v>
      </c>
      <c r="B181" s="2" t="s">
        <v>403</v>
      </c>
      <c r="C181" s="2">
        <v>3841.0</v>
      </c>
      <c r="D181" s="2">
        <v>7.0</v>
      </c>
      <c r="E181" s="2">
        <v>12.0</v>
      </c>
      <c r="F181" s="2">
        <v>10.0</v>
      </c>
      <c r="G181" s="2">
        <v>6.25</v>
      </c>
      <c r="H181" s="2">
        <v>72.0</v>
      </c>
      <c r="I181" s="2">
        <v>0.0</v>
      </c>
      <c r="J181" s="2">
        <v>1.05</v>
      </c>
      <c r="K181" s="2">
        <v>0.02312823138279143</v>
      </c>
      <c r="L181" s="2">
        <v>7572273.0</v>
      </c>
      <c r="M181" s="2">
        <v>1500906.0</v>
      </c>
      <c r="N181" s="2">
        <v>0.099</v>
      </c>
      <c r="O181" s="2">
        <v>390.0</v>
      </c>
      <c r="P181" s="2">
        <v>12337.0</v>
      </c>
      <c r="Q181" s="2">
        <v>10849.0</v>
      </c>
      <c r="R181" s="2">
        <v>283.0</v>
      </c>
      <c r="S181" s="2">
        <v>599.0</v>
      </c>
      <c r="T181" s="2">
        <v>51.0</v>
      </c>
      <c r="U181" s="2">
        <v>128.0</v>
      </c>
      <c r="V181" s="2">
        <v>96.0</v>
      </c>
    </row>
    <row r="182" ht="15.75" customHeight="1">
      <c r="A182" s="2" t="s">
        <v>404</v>
      </c>
      <c r="B182" s="2" t="s">
        <v>405</v>
      </c>
      <c r="C182" s="2">
        <v>2090.0</v>
      </c>
      <c r="D182" s="2">
        <v>17.0</v>
      </c>
      <c r="E182" s="2">
        <v>16.0</v>
      </c>
      <c r="F182" s="2">
        <v>14.0</v>
      </c>
      <c r="G182" s="2">
        <v>21.0499992370605</v>
      </c>
      <c r="H182" s="2">
        <v>118.0</v>
      </c>
      <c r="I182" s="2">
        <v>1.0</v>
      </c>
      <c r="J182" s="2">
        <v>12.12</v>
      </c>
      <c r="K182" s="2">
        <v>0.05757457296364237</v>
      </c>
      <c r="L182" s="2">
        <v>1.4658351E7</v>
      </c>
      <c r="M182" s="2">
        <v>6000000.0</v>
      </c>
      <c r="N182" s="2">
        <v>359.683</v>
      </c>
      <c r="O182" s="2">
        <v>274.0</v>
      </c>
      <c r="P182" s="2">
        <v>6475.0</v>
      </c>
      <c r="Q182" s="2">
        <v>5603.0</v>
      </c>
      <c r="R182" s="2">
        <v>130.0</v>
      </c>
      <c r="S182" s="2">
        <v>310.0</v>
      </c>
      <c r="T182" s="2">
        <v>25.0</v>
      </c>
      <c r="U182" s="2">
        <v>40.0</v>
      </c>
      <c r="V182" s="2">
        <v>62.0</v>
      </c>
    </row>
    <row r="183" ht="15.75" customHeight="1">
      <c r="A183" s="2" t="s">
        <v>406</v>
      </c>
      <c r="B183" s="2" t="s">
        <v>407</v>
      </c>
      <c r="C183" s="2">
        <v>5810.0</v>
      </c>
      <c r="D183" s="2">
        <v>19.0</v>
      </c>
      <c r="E183" s="2">
        <v>18.0</v>
      </c>
      <c r="F183" s="2">
        <v>16.0</v>
      </c>
      <c r="G183" s="2">
        <v>27.8500003814697</v>
      </c>
      <c r="H183" s="2">
        <v>84.0</v>
      </c>
      <c r="I183" s="2">
        <v>1.0</v>
      </c>
      <c r="J183" s="2">
        <v>0.22</v>
      </c>
      <c r="K183" s="2">
        <v>-2.1042127293830208E-4</v>
      </c>
      <c r="L183" s="2">
        <v>1.20391613E8</v>
      </c>
      <c r="M183" s="2">
        <v>2.225E7</v>
      </c>
      <c r="N183" s="2">
        <v>577.135</v>
      </c>
      <c r="O183" s="2">
        <v>436.0</v>
      </c>
      <c r="P183" s="2">
        <v>13641.0</v>
      </c>
      <c r="Q183" s="2">
        <v>12250.0</v>
      </c>
      <c r="R183" s="2">
        <v>333.0</v>
      </c>
      <c r="S183" s="2">
        <v>664.0</v>
      </c>
      <c r="T183" s="2">
        <v>95.0</v>
      </c>
      <c r="U183" s="2">
        <v>234.0</v>
      </c>
      <c r="V183" s="2">
        <v>164.0</v>
      </c>
    </row>
    <row r="184" ht="15.75" customHeight="1">
      <c r="A184" s="2" t="s">
        <v>408</v>
      </c>
      <c r="B184" s="2" t="s">
        <v>409</v>
      </c>
      <c r="C184" s="2">
        <v>100.0</v>
      </c>
      <c r="D184" s="2">
        <v>12.5</v>
      </c>
      <c r="E184" s="2">
        <v>15.0</v>
      </c>
      <c r="F184" s="2">
        <v>13.0</v>
      </c>
      <c r="G184" s="2">
        <v>12.2799997329712</v>
      </c>
      <c r="H184" s="2">
        <v>70.0</v>
      </c>
      <c r="I184" s="2">
        <v>1.0</v>
      </c>
      <c r="J184" s="2">
        <v>121.0</v>
      </c>
      <c r="K184" s="2">
        <v>0.05852111708533658</v>
      </c>
      <c r="L184" s="2">
        <v>8.7425E7</v>
      </c>
      <c r="M184" s="2">
        <v>3.5715E7</v>
      </c>
      <c r="N184" s="2">
        <v>7619.952</v>
      </c>
      <c r="O184" s="2">
        <v>878.0</v>
      </c>
      <c r="P184" s="2">
        <v>22922.0</v>
      </c>
      <c r="Q184" s="2">
        <v>20861.0</v>
      </c>
      <c r="R184" s="2">
        <v>548.0</v>
      </c>
      <c r="S184" s="2">
        <v>1065.0</v>
      </c>
      <c r="T184" s="2">
        <v>250.0</v>
      </c>
      <c r="U184" s="2">
        <v>290.0</v>
      </c>
      <c r="V184" s="2">
        <v>289.0</v>
      </c>
    </row>
    <row r="185" ht="15.75" customHeight="1">
      <c r="A185" s="2" t="s">
        <v>410</v>
      </c>
      <c r="B185" s="2" t="s">
        <v>411</v>
      </c>
      <c r="C185" s="2">
        <v>5812.0</v>
      </c>
      <c r="D185" s="2">
        <v>14.0</v>
      </c>
      <c r="E185" s="2">
        <v>17.0</v>
      </c>
      <c r="F185" s="2">
        <v>15.0</v>
      </c>
      <c r="G185" s="2">
        <v>13.5</v>
      </c>
      <c r="H185" s="2">
        <v>91.0</v>
      </c>
      <c r="I185" s="2">
        <v>1.0</v>
      </c>
      <c r="J185" s="2">
        <v>-0.11</v>
      </c>
      <c r="K185" s="2">
        <v>-0.019651975924335506</v>
      </c>
      <c r="L185" s="2">
        <v>6.8653626E7</v>
      </c>
      <c r="M185" s="2">
        <v>2.4221929E7</v>
      </c>
      <c r="N185" s="2">
        <v>1333.322</v>
      </c>
      <c r="O185" s="2">
        <v>429.0</v>
      </c>
      <c r="P185" s="2">
        <v>10346.0</v>
      </c>
      <c r="Q185" s="2">
        <v>8914.0</v>
      </c>
      <c r="R185" s="2">
        <v>260.0</v>
      </c>
      <c r="S185" s="2">
        <v>462.0</v>
      </c>
      <c r="T185" s="2">
        <v>38.0</v>
      </c>
      <c r="U185" s="2">
        <v>55.0</v>
      </c>
      <c r="V185" s="2">
        <v>109.0</v>
      </c>
    </row>
    <row r="186" ht="15.75" customHeight="1">
      <c r="A186" s="2" t="s">
        <v>412</v>
      </c>
      <c r="B186" s="2" t="s">
        <v>413</v>
      </c>
      <c r="C186" s="2">
        <v>3511.0</v>
      </c>
      <c r="D186" s="2">
        <v>21.0</v>
      </c>
      <c r="E186" s="2">
        <v>21.0</v>
      </c>
      <c r="F186" s="2">
        <v>19.0</v>
      </c>
      <c r="G186" s="2">
        <v>22.7999992370605</v>
      </c>
      <c r="H186" s="2">
        <v>81.0</v>
      </c>
      <c r="I186" s="2">
        <v>1.0</v>
      </c>
      <c r="J186" s="2">
        <v>0.58</v>
      </c>
      <c r="K186" s="2">
        <v>0.015487112031121256</v>
      </c>
      <c r="L186" s="2">
        <v>8.5444887E7</v>
      </c>
      <c r="M186" s="2">
        <v>2.7E7</v>
      </c>
      <c r="N186" s="2">
        <v>915.402</v>
      </c>
      <c r="O186" s="2">
        <v>579.0</v>
      </c>
      <c r="P186" s="2">
        <v>14710.0</v>
      </c>
      <c r="Q186" s="2">
        <v>12556.0</v>
      </c>
      <c r="R186" s="2">
        <v>325.0</v>
      </c>
      <c r="S186" s="2">
        <v>656.0</v>
      </c>
      <c r="T186" s="2">
        <v>89.0</v>
      </c>
      <c r="U186" s="2">
        <v>119.0</v>
      </c>
      <c r="V186" s="2">
        <v>123.0</v>
      </c>
    </row>
    <row r="187" ht="15.75" customHeight="1">
      <c r="A187" s="2" t="s">
        <v>414</v>
      </c>
      <c r="B187" s="2" t="s">
        <v>415</v>
      </c>
      <c r="C187" s="2">
        <v>2834.0</v>
      </c>
      <c r="D187" s="2">
        <v>9.0</v>
      </c>
      <c r="E187" s="2">
        <v>13.0</v>
      </c>
      <c r="F187" s="2">
        <v>11.0</v>
      </c>
      <c r="G187" s="2">
        <v>9.03999996185303</v>
      </c>
      <c r="H187" s="2">
        <v>119.0</v>
      </c>
      <c r="I187" s="2">
        <v>1.0</v>
      </c>
      <c r="J187" s="2">
        <v>-3.4</v>
      </c>
      <c r="K187" s="2">
        <v>0.023492497110513433</v>
      </c>
      <c r="L187" s="2">
        <v>1.7240363E7</v>
      </c>
      <c r="M187" s="2">
        <v>7500000.0</v>
      </c>
      <c r="N187" s="2" t="s">
        <v>60</v>
      </c>
      <c r="O187" s="2">
        <v>382.0</v>
      </c>
      <c r="P187" s="2">
        <v>12420.0</v>
      </c>
      <c r="Q187" s="2">
        <v>11400.0</v>
      </c>
      <c r="R187" s="2">
        <v>286.0</v>
      </c>
      <c r="S187" s="2">
        <v>755.0</v>
      </c>
      <c r="T187" s="2">
        <v>57.0</v>
      </c>
      <c r="U187" s="2">
        <v>102.0</v>
      </c>
      <c r="V187" s="2">
        <v>175.0</v>
      </c>
    </row>
    <row r="188" ht="15.75" customHeight="1">
      <c r="A188" s="2" t="s">
        <v>416</v>
      </c>
      <c r="B188" s="2" t="s">
        <v>417</v>
      </c>
      <c r="C188" s="2">
        <v>3315.0</v>
      </c>
      <c r="D188" s="2">
        <v>12.0</v>
      </c>
      <c r="E188" s="2">
        <v>15.0</v>
      </c>
      <c r="F188" s="2">
        <v>13.0</v>
      </c>
      <c r="G188" s="2">
        <v>11.5</v>
      </c>
      <c r="H188" s="2">
        <v>77.0</v>
      </c>
      <c r="I188" s="2">
        <v>0.0</v>
      </c>
      <c r="J188" s="2">
        <v>-11.57</v>
      </c>
      <c r="K188" s="2">
        <v>-0.004839837912175111</v>
      </c>
      <c r="L188" s="2">
        <v>1.8773283E7</v>
      </c>
      <c r="M188" s="2">
        <v>7850000.0</v>
      </c>
      <c r="N188" s="2">
        <v>418.983</v>
      </c>
      <c r="O188" s="2">
        <v>487.0</v>
      </c>
      <c r="P188" s="2">
        <v>12049.0</v>
      </c>
      <c r="Q188" s="2">
        <v>10785.0</v>
      </c>
      <c r="R188" s="2">
        <v>279.0</v>
      </c>
      <c r="S188" s="2">
        <v>562.0</v>
      </c>
      <c r="T188" s="2">
        <v>83.0</v>
      </c>
      <c r="U188" s="2">
        <v>173.0</v>
      </c>
      <c r="V188" s="2">
        <v>112.0</v>
      </c>
    </row>
    <row r="189" ht="15.75" customHeight="1">
      <c r="A189" s="2" t="s">
        <v>418</v>
      </c>
      <c r="B189" s="2" t="s">
        <v>419</v>
      </c>
      <c r="C189" s="2">
        <v>5661.0</v>
      </c>
      <c r="D189" s="2">
        <v>19.0</v>
      </c>
      <c r="E189" s="2">
        <v>17.0</v>
      </c>
      <c r="F189" s="2">
        <v>15.0</v>
      </c>
      <c r="G189" s="2">
        <v>1.78999996185303</v>
      </c>
      <c r="H189" s="2">
        <v>107.0</v>
      </c>
      <c r="I189" s="2">
        <v>1.0</v>
      </c>
      <c r="J189" s="2">
        <v>-0.149</v>
      </c>
      <c r="K189" s="2">
        <v>0.006842770621949718</v>
      </c>
      <c r="L189" s="2">
        <v>4.1865167E7</v>
      </c>
      <c r="M189" s="2">
        <v>1.40625E7</v>
      </c>
      <c r="N189" s="2">
        <v>2599.816</v>
      </c>
      <c r="O189" s="2">
        <v>467.0</v>
      </c>
      <c r="P189" s="2">
        <v>13273.0</v>
      </c>
      <c r="Q189" s="2">
        <v>11870.0</v>
      </c>
      <c r="R189" s="2">
        <v>296.0</v>
      </c>
      <c r="S189" s="2">
        <v>613.0</v>
      </c>
      <c r="T189" s="2">
        <v>64.0</v>
      </c>
      <c r="U189" s="2">
        <v>88.0</v>
      </c>
      <c r="V189" s="2">
        <v>119.0</v>
      </c>
    </row>
    <row r="190" ht="15.75" customHeight="1">
      <c r="A190" s="2" t="s">
        <v>420</v>
      </c>
      <c r="B190" s="2" t="s">
        <v>421</v>
      </c>
      <c r="C190" s="2" t="s">
        <v>422</v>
      </c>
      <c r="D190" s="2">
        <v>17.0</v>
      </c>
      <c r="E190" s="2">
        <v>16.0</v>
      </c>
      <c r="F190" s="2">
        <v>14.0</v>
      </c>
      <c r="G190" s="2">
        <v>24.9200000762939</v>
      </c>
      <c r="H190" s="2">
        <v>76.0</v>
      </c>
      <c r="I190" s="2">
        <v>0.0</v>
      </c>
      <c r="J190" s="2">
        <v>0.99</v>
      </c>
      <c r="K190" s="2">
        <v>0.04401094690851535</v>
      </c>
      <c r="L190" s="2">
        <v>1.3097313E7</v>
      </c>
      <c r="M190" s="2">
        <v>3840000.0</v>
      </c>
      <c r="N190" s="2">
        <v>41.056</v>
      </c>
      <c r="O190" s="2">
        <v>339.0</v>
      </c>
      <c r="P190" s="2">
        <v>8274.0</v>
      </c>
      <c r="Q190" s="2">
        <v>7487.0</v>
      </c>
      <c r="R190" s="2">
        <v>204.0</v>
      </c>
      <c r="S190" s="2">
        <v>421.0</v>
      </c>
      <c r="T190" s="2">
        <v>49.0</v>
      </c>
      <c r="U190" s="2">
        <v>95.0</v>
      </c>
      <c r="V190" s="2">
        <v>70.0</v>
      </c>
    </row>
    <row r="191" ht="15.75" customHeight="1">
      <c r="A191" s="2" t="s">
        <v>423</v>
      </c>
      <c r="B191" s="2" t="s">
        <v>424</v>
      </c>
      <c r="C191" s="2">
        <v>2836.0</v>
      </c>
      <c r="D191" s="2">
        <v>7.5</v>
      </c>
      <c r="E191" s="2">
        <v>14.0</v>
      </c>
      <c r="F191" s="2">
        <v>12.0</v>
      </c>
      <c r="G191" s="2">
        <v>93.9999771118164</v>
      </c>
      <c r="H191" s="2">
        <v>118.0</v>
      </c>
      <c r="I191" s="2">
        <v>1.0</v>
      </c>
      <c r="J191" s="2">
        <v>-100.4</v>
      </c>
      <c r="K191" s="2">
        <v>-6.468979863711416E-4</v>
      </c>
      <c r="L191" s="2">
        <v>2.3673756E7</v>
      </c>
      <c r="M191" s="2">
        <v>6000000.0</v>
      </c>
      <c r="N191" s="2">
        <v>0.826</v>
      </c>
      <c r="O191" s="2">
        <v>186.0</v>
      </c>
      <c r="P191" s="2">
        <v>4849.0</v>
      </c>
      <c r="Q191" s="2">
        <v>4306.0</v>
      </c>
      <c r="R191" s="2">
        <v>117.0</v>
      </c>
      <c r="S191" s="2">
        <v>356.0</v>
      </c>
      <c r="T191" s="2">
        <v>55.0</v>
      </c>
      <c r="U191" s="2">
        <v>44.0</v>
      </c>
      <c r="V191" s="2">
        <v>124.0</v>
      </c>
    </row>
    <row r="192" ht="15.75" customHeight="1">
      <c r="A192" s="2" t="s">
        <v>425</v>
      </c>
      <c r="B192" s="2" t="s">
        <v>426</v>
      </c>
      <c r="C192" s="2">
        <v>7373.0</v>
      </c>
      <c r="D192" s="2">
        <v>15.0</v>
      </c>
      <c r="E192" s="2">
        <v>17.0</v>
      </c>
      <c r="F192" s="2">
        <v>15.0</v>
      </c>
      <c r="G192" s="2">
        <v>15.0</v>
      </c>
      <c r="H192" s="2">
        <v>107.0</v>
      </c>
      <c r="I192" s="2">
        <v>1.0</v>
      </c>
      <c r="J192" s="2">
        <v>1.08</v>
      </c>
      <c r="K192" s="2">
        <v>0.045262646375410436</v>
      </c>
      <c r="L192" s="2">
        <v>9375053.0</v>
      </c>
      <c r="M192" s="2">
        <v>9375000.0</v>
      </c>
      <c r="N192" s="2">
        <v>114.299</v>
      </c>
      <c r="O192" s="2">
        <v>511.0</v>
      </c>
      <c r="P192" s="2">
        <v>14805.0</v>
      </c>
      <c r="Q192" s="2">
        <v>13480.0</v>
      </c>
      <c r="R192" s="2">
        <v>357.0</v>
      </c>
      <c r="S192" s="2">
        <v>750.0</v>
      </c>
      <c r="T192" s="2">
        <v>69.0</v>
      </c>
      <c r="U192" s="2">
        <v>93.0</v>
      </c>
      <c r="V192" s="2">
        <v>154.0</v>
      </c>
    </row>
    <row r="193" ht="15.75" customHeight="1">
      <c r="A193" s="2" t="s">
        <v>427</v>
      </c>
      <c r="B193" s="2" t="s">
        <v>428</v>
      </c>
      <c r="C193" s="2">
        <v>1389.0</v>
      </c>
      <c r="D193" s="2">
        <v>13.0</v>
      </c>
      <c r="E193" s="2">
        <v>16.0</v>
      </c>
      <c r="F193" s="2">
        <v>14.0</v>
      </c>
      <c r="G193" s="2">
        <v>12.35</v>
      </c>
      <c r="H193" s="2">
        <v>197.0</v>
      </c>
      <c r="I193" s="2">
        <v>1.0</v>
      </c>
      <c r="J193" s="2">
        <v>0.61</v>
      </c>
      <c r="K193" s="2">
        <v>-0.0173493970743838</v>
      </c>
      <c r="L193" s="2">
        <v>8.3679691E7</v>
      </c>
      <c r="M193" s="2">
        <v>2.2173E7</v>
      </c>
      <c r="N193" s="2">
        <v>224.299</v>
      </c>
      <c r="O193" s="2">
        <v>310.0</v>
      </c>
      <c r="P193" s="2">
        <v>8124.0</v>
      </c>
      <c r="Q193" s="2">
        <v>7223.0</v>
      </c>
      <c r="R193" s="2">
        <v>182.0</v>
      </c>
      <c r="S193" s="2">
        <v>414.0</v>
      </c>
      <c r="T193" s="2">
        <v>60.0</v>
      </c>
      <c r="U193" s="2">
        <v>76.0</v>
      </c>
      <c r="V193" s="2">
        <v>63.0</v>
      </c>
    </row>
    <row r="194" ht="15.75" customHeight="1">
      <c r="A194" s="2" t="s">
        <v>429</v>
      </c>
      <c r="B194" s="2" t="s">
        <v>430</v>
      </c>
      <c r="C194" s="2">
        <v>7812.0</v>
      </c>
      <c r="D194" s="2">
        <v>28.0</v>
      </c>
      <c r="E194" s="2">
        <v>25.0</v>
      </c>
      <c r="F194" s="2">
        <v>23.0</v>
      </c>
      <c r="G194" s="2">
        <v>38.75</v>
      </c>
      <c r="H194" s="2">
        <v>99.0</v>
      </c>
      <c r="I194" s="2">
        <v>1.0</v>
      </c>
      <c r="J194" s="2">
        <v>-2.44</v>
      </c>
      <c r="K194" s="2">
        <v>0.010983105662161895</v>
      </c>
      <c r="L194" s="2">
        <v>1.05136967E8</v>
      </c>
      <c r="M194" s="2">
        <v>2.9E7</v>
      </c>
      <c r="N194" s="2">
        <v>300.986</v>
      </c>
      <c r="O194" s="2">
        <v>410.0</v>
      </c>
      <c r="P194" s="2">
        <v>12454.0</v>
      </c>
      <c r="Q194" s="2">
        <v>11708.0</v>
      </c>
      <c r="R194" s="2">
        <v>294.0</v>
      </c>
      <c r="S194" s="2">
        <v>654.0</v>
      </c>
      <c r="T194" s="2">
        <v>57.0</v>
      </c>
      <c r="U194" s="2">
        <v>63.0</v>
      </c>
      <c r="V194" s="2">
        <v>115.0</v>
      </c>
    </row>
    <row r="195" ht="15.75" customHeight="1">
      <c r="A195" s="2" t="s">
        <v>431</v>
      </c>
      <c r="B195" s="2" t="s">
        <v>432</v>
      </c>
      <c r="C195" s="2">
        <v>7372.0</v>
      </c>
      <c r="D195" s="2">
        <v>16.0</v>
      </c>
      <c r="E195" s="2">
        <v>14.5</v>
      </c>
      <c r="F195" s="2">
        <v>12.5</v>
      </c>
      <c r="G195" s="2">
        <v>23.5900001525879</v>
      </c>
      <c r="H195" s="2">
        <v>244.0</v>
      </c>
      <c r="I195" s="2">
        <v>1.0</v>
      </c>
      <c r="J195" s="2">
        <v>-0.05</v>
      </c>
      <c r="K195" s="2">
        <v>0.030940585942283706</v>
      </c>
      <c r="L195" s="2">
        <v>2.799797E7</v>
      </c>
      <c r="M195" s="2">
        <v>5500000.0</v>
      </c>
      <c r="N195" s="2">
        <v>56.547</v>
      </c>
      <c r="O195" s="2">
        <v>592.0</v>
      </c>
      <c r="P195" s="2">
        <v>15406.0</v>
      </c>
      <c r="Q195" s="2">
        <v>14065.0</v>
      </c>
      <c r="R195" s="2">
        <v>367.0</v>
      </c>
      <c r="S195" s="2">
        <v>840.0</v>
      </c>
      <c r="T195" s="2">
        <v>76.0</v>
      </c>
      <c r="U195" s="2">
        <v>96.0</v>
      </c>
      <c r="V195" s="2">
        <v>182.0</v>
      </c>
    </row>
    <row r="196" ht="15.75" customHeight="1">
      <c r="A196" s="2" t="s">
        <v>433</v>
      </c>
      <c r="B196" s="2" t="s">
        <v>434</v>
      </c>
      <c r="C196" s="2">
        <v>5712.0</v>
      </c>
      <c r="D196" s="2">
        <v>12.0</v>
      </c>
      <c r="E196" s="2">
        <v>12.0</v>
      </c>
      <c r="F196" s="2">
        <v>10.0</v>
      </c>
      <c r="G196" s="2">
        <v>16.4300003051758</v>
      </c>
      <c r="H196" s="2">
        <v>98.0</v>
      </c>
      <c r="I196" s="2">
        <v>1.0</v>
      </c>
      <c r="J196" s="2">
        <v>18.5</v>
      </c>
      <c r="K196" s="2">
        <v>0.006311125847511249</v>
      </c>
      <c r="L196" s="2">
        <v>1.2844748E7</v>
      </c>
      <c r="M196" s="2">
        <v>4100000.0</v>
      </c>
      <c r="N196" s="2">
        <v>81.138</v>
      </c>
      <c r="O196" s="2">
        <v>334.0</v>
      </c>
      <c r="P196" s="2">
        <v>8295.0</v>
      </c>
      <c r="Q196" s="2">
        <v>7392.0</v>
      </c>
      <c r="R196" s="2">
        <v>202.0</v>
      </c>
      <c r="S196" s="2">
        <v>364.0</v>
      </c>
      <c r="T196" s="2">
        <v>33.0</v>
      </c>
      <c r="U196" s="2">
        <v>49.0</v>
      </c>
      <c r="V196" s="2">
        <v>92.0</v>
      </c>
    </row>
    <row r="197" ht="15.75" customHeight="1">
      <c r="A197" s="2" t="s">
        <v>435</v>
      </c>
      <c r="B197" s="2" t="s">
        <v>436</v>
      </c>
      <c r="C197" s="2">
        <v>3841.0</v>
      </c>
      <c r="D197" s="2">
        <v>12.0</v>
      </c>
      <c r="E197" s="2">
        <v>14.0</v>
      </c>
      <c r="F197" s="2">
        <v>12.0</v>
      </c>
      <c r="G197" s="2">
        <v>11.7399997711182</v>
      </c>
      <c r="H197" s="2">
        <v>72.0</v>
      </c>
      <c r="I197" s="2">
        <v>1.0</v>
      </c>
      <c r="J197" s="2">
        <v>-0.88</v>
      </c>
      <c r="K197" s="2">
        <v>-0.004151915958176802</v>
      </c>
      <c r="L197" s="2">
        <v>2.5186761E7</v>
      </c>
      <c r="M197" s="2">
        <v>4700000.0</v>
      </c>
      <c r="N197" s="2" t="s">
        <v>60</v>
      </c>
      <c r="O197" s="2">
        <v>153.0</v>
      </c>
      <c r="P197" s="2">
        <v>3467.0</v>
      </c>
      <c r="Q197" s="2">
        <v>3225.0</v>
      </c>
      <c r="R197" s="2">
        <v>77.0</v>
      </c>
      <c r="S197" s="2">
        <v>204.0</v>
      </c>
      <c r="T197" s="2">
        <v>14.0</v>
      </c>
      <c r="U197" s="2">
        <v>30.0</v>
      </c>
      <c r="V197" s="2">
        <v>52.0</v>
      </c>
    </row>
    <row r="198" ht="15.75" customHeight="1">
      <c r="A198" s="2" t="s">
        <v>437</v>
      </c>
      <c r="B198" s="2" t="s">
        <v>438</v>
      </c>
      <c r="C198" s="2">
        <v>3555.0</v>
      </c>
      <c r="D198" s="2">
        <v>8.5</v>
      </c>
      <c r="E198" s="2">
        <v>10.5</v>
      </c>
      <c r="F198" s="2">
        <v>8.5</v>
      </c>
      <c r="G198" s="2">
        <v>7.77</v>
      </c>
      <c r="H198" s="2">
        <v>58.0</v>
      </c>
      <c r="I198" s="2">
        <v>1.0</v>
      </c>
      <c r="J198" s="2">
        <v>0.87</v>
      </c>
      <c r="K198" s="2">
        <v>-0.0266422234473113</v>
      </c>
      <c r="L198" s="2">
        <v>3.137505E7</v>
      </c>
      <c r="M198" s="2">
        <v>6455918.0</v>
      </c>
      <c r="N198" s="2">
        <v>89.628</v>
      </c>
      <c r="O198" s="2">
        <v>821.0</v>
      </c>
      <c r="P198" s="2">
        <v>21505.0</v>
      </c>
      <c r="Q198" s="2">
        <v>19210.0</v>
      </c>
      <c r="R198" s="2">
        <v>535.0</v>
      </c>
      <c r="S198" s="2">
        <v>979.0</v>
      </c>
      <c r="T198" s="2">
        <v>150.0</v>
      </c>
      <c r="U198" s="2">
        <v>230.0</v>
      </c>
      <c r="V198" s="2">
        <v>198.0</v>
      </c>
    </row>
    <row r="199" ht="15.75" customHeight="1">
      <c r="A199" s="2" t="s">
        <v>439</v>
      </c>
      <c r="B199" s="2" t="s">
        <v>440</v>
      </c>
      <c r="C199" s="2">
        <v>2834.0</v>
      </c>
      <c r="D199" s="2">
        <v>12.5</v>
      </c>
      <c r="E199" s="2">
        <v>16.0</v>
      </c>
      <c r="F199" s="2">
        <v>14.0</v>
      </c>
      <c r="G199" s="2">
        <v>11.6999998092651</v>
      </c>
      <c r="H199" s="2">
        <v>93.0</v>
      </c>
      <c r="I199" s="2">
        <v>1.0</v>
      </c>
      <c r="J199" s="2">
        <v>0.58</v>
      </c>
      <c r="K199" s="2">
        <v>0.03156724266362676</v>
      </c>
      <c r="L199" s="2">
        <v>2.7420404E7</v>
      </c>
      <c r="M199" s="2">
        <v>5000000.0</v>
      </c>
      <c r="N199" s="2">
        <v>130.688</v>
      </c>
      <c r="O199" s="2">
        <v>581.0</v>
      </c>
      <c r="P199" s="2">
        <v>14932.0</v>
      </c>
      <c r="Q199" s="2">
        <v>13665.0</v>
      </c>
      <c r="R199" s="2">
        <v>332.0</v>
      </c>
      <c r="S199" s="2">
        <v>876.0</v>
      </c>
      <c r="T199" s="2">
        <v>107.0</v>
      </c>
      <c r="U199" s="2">
        <v>76.0</v>
      </c>
      <c r="V199" s="2">
        <v>140.0</v>
      </c>
    </row>
    <row r="200" ht="15.75" customHeight="1">
      <c r="A200" s="2" t="s">
        <v>441</v>
      </c>
      <c r="B200" s="2" t="s">
        <v>442</v>
      </c>
      <c r="C200" s="2">
        <v>4731.0</v>
      </c>
      <c r="D200" s="2">
        <v>14.0</v>
      </c>
      <c r="E200" s="2">
        <v>15.0</v>
      </c>
      <c r="F200" s="2">
        <v>13.0</v>
      </c>
      <c r="G200" s="2">
        <v>14.0600004196167</v>
      </c>
      <c r="H200" s="2">
        <v>520.0</v>
      </c>
      <c r="I200" s="2">
        <v>1.0</v>
      </c>
      <c r="J200" s="2">
        <v>0.13</v>
      </c>
      <c r="K200" s="2">
        <v>-0.0027121917885262474</v>
      </c>
      <c r="L200" s="2">
        <v>2.1493655E7</v>
      </c>
      <c r="M200" s="2">
        <v>5700000.0</v>
      </c>
      <c r="N200" s="2">
        <v>202.808</v>
      </c>
      <c r="O200" s="2">
        <v>489.0</v>
      </c>
      <c r="P200" s="2">
        <v>12532.0</v>
      </c>
      <c r="Q200" s="2">
        <v>10798.0</v>
      </c>
      <c r="R200" s="2">
        <v>304.0</v>
      </c>
      <c r="S200" s="2">
        <v>657.0</v>
      </c>
      <c r="T200" s="2">
        <v>42.0</v>
      </c>
      <c r="U200" s="2">
        <v>48.0</v>
      </c>
      <c r="V200" s="2">
        <v>137.0</v>
      </c>
    </row>
    <row r="201" ht="15.75" customHeight="1">
      <c r="A201" s="2" t="s">
        <v>443</v>
      </c>
      <c r="B201" s="2" t="s">
        <v>444</v>
      </c>
      <c r="C201" s="2">
        <v>2834.0</v>
      </c>
      <c r="D201" s="2">
        <v>6.0</v>
      </c>
      <c r="E201" s="2">
        <v>15.0</v>
      </c>
      <c r="F201" s="2">
        <v>13.0</v>
      </c>
      <c r="G201" s="2">
        <v>7.73000001907349</v>
      </c>
      <c r="H201" s="2">
        <v>171.0</v>
      </c>
      <c r="I201" s="2">
        <v>1.0</v>
      </c>
      <c r="J201" s="2">
        <v>1.78</v>
      </c>
      <c r="K201" s="2">
        <v>0.00944825402994243</v>
      </c>
      <c r="L201" s="2">
        <v>2.7703357E7</v>
      </c>
      <c r="M201" s="2">
        <v>1.25E7</v>
      </c>
      <c r="N201" s="2">
        <v>13.737</v>
      </c>
      <c r="O201" s="2">
        <v>406.0</v>
      </c>
      <c r="P201" s="2">
        <v>10628.0</v>
      </c>
      <c r="Q201" s="2">
        <v>9853.0</v>
      </c>
      <c r="R201" s="2">
        <v>250.0</v>
      </c>
      <c r="S201" s="2">
        <v>584.0</v>
      </c>
      <c r="T201" s="2">
        <v>59.0</v>
      </c>
      <c r="U201" s="2">
        <v>92.0</v>
      </c>
      <c r="V201" s="2">
        <v>122.0</v>
      </c>
    </row>
    <row r="202" ht="15.75" customHeight="1">
      <c r="A202" s="2" t="s">
        <v>445</v>
      </c>
      <c r="B202" s="2" t="s">
        <v>446</v>
      </c>
      <c r="C202" s="2">
        <v>5150.0</v>
      </c>
      <c r="D202" s="2">
        <v>11.0</v>
      </c>
      <c r="E202" s="2">
        <v>16.0</v>
      </c>
      <c r="F202" s="2">
        <v>14.0</v>
      </c>
      <c r="G202" s="2">
        <v>9.5</v>
      </c>
      <c r="H202" s="2">
        <v>120.0</v>
      </c>
      <c r="I202" s="2">
        <v>1.0</v>
      </c>
      <c r="J202" s="2">
        <v>-0.59</v>
      </c>
      <c r="K202" s="2">
        <v>-0.011181452773144654</v>
      </c>
      <c r="L202" s="2">
        <v>4.2329043E7</v>
      </c>
      <c r="M202" s="2">
        <v>1.5E7</v>
      </c>
      <c r="N202" s="2">
        <v>911.612</v>
      </c>
      <c r="O202" s="2">
        <v>619.0</v>
      </c>
      <c r="P202" s="2">
        <v>0.0</v>
      </c>
      <c r="Q202" s="2">
        <v>19153.0</v>
      </c>
      <c r="R202" s="2">
        <v>474.0</v>
      </c>
      <c r="S202" s="2">
        <v>1108.0</v>
      </c>
      <c r="T202" s="2">
        <v>104.0</v>
      </c>
      <c r="U202" s="2">
        <v>224.0</v>
      </c>
      <c r="V202" s="2">
        <v>253.0</v>
      </c>
    </row>
    <row r="203" ht="15.75" customHeight="1">
      <c r="A203" s="2" t="s">
        <v>447</v>
      </c>
      <c r="B203" s="2" t="s">
        <v>448</v>
      </c>
      <c r="C203" s="2">
        <v>8200.0</v>
      </c>
      <c r="D203" s="2">
        <v>18.0</v>
      </c>
      <c r="E203" s="2">
        <v>20.0</v>
      </c>
      <c r="F203" s="2">
        <v>18.0</v>
      </c>
      <c r="G203" s="2">
        <v>21.7700004577637</v>
      </c>
      <c r="H203" s="2">
        <v>651.0</v>
      </c>
      <c r="I203" s="2">
        <v>1.0</v>
      </c>
      <c r="J203" s="2">
        <v>0.47</v>
      </c>
      <c r="K203" s="2">
        <v>-0.0027121917885262474</v>
      </c>
      <c r="L203" s="2">
        <v>1.39770277E8</v>
      </c>
      <c r="M203" s="2">
        <v>2.0E7</v>
      </c>
      <c r="N203" s="2">
        <v>1684.158</v>
      </c>
      <c r="O203" s="2">
        <v>551.0</v>
      </c>
      <c r="P203" s="2">
        <v>14707.0</v>
      </c>
      <c r="Q203" s="2">
        <v>13485.0</v>
      </c>
      <c r="R203" s="2">
        <v>354.0</v>
      </c>
      <c r="S203" s="2">
        <v>746.0</v>
      </c>
      <c r="T203" s="2">
        <v>92.0</v>
      </c>
      <c r="U203" s="2">
        <v>162.0</v>
      </c>
      <c r="V203" s="2">
        <v>172.0</v>
      </c>
    </row>
    <row r="204" ht="15.75" customHeight="1">
      <c r="A204" s="2" t="s">
        <v>449</v>
      </c>
      <c r="B204" s="2" t="s">
        <v>450</v>
      </c>
      <c r="C204" s="2">
        <v>8200.0</v>
      </c>
      <c r="D204" s="2">
        <v>11.0</v>
      </c>
      <c r="E204" s="2">
        <v>16.0</v>
      </c>
      <c r="F204" s="2">
        <v>14.0</v>
      </c>
      <c r="G204" s="2">
        <v>11.9899997711182</v>
      </c>
      <c r="H204" s="2">
        <v>132.0</v>
      </c>
      <c r="I204" s="2">
        <v>1.0</v>
      </c>
      <c r="J204" s="2">
        <v>0.23</v>
      </c>
      <c r="K204" s="2">
        <v>0.019835982850230017</v>
      </c>
      <c r="L204" s="2">
        <v>4.2574474E7</v>
      </c>
      <c r="M204" s="2">
        <v>1.5E7</v>
      </c>
      <c r="N204" s="2">
        <v>242.327</v>
      </c>
      <c r="O204" s="2">
        <v>443.0</v>
      </c>
      <c r="P204" s="2">
        <v>10979.0</v>
      </c>
      <c r="Q204" s="2">
        <v>10149.0</v>
      </c>
      <c r="R204" s="2">
        <v>265.0</v>
      </c>
      <c r="S204" s="2">
        <v>599.0</v>
      </c>
      <c r="T204" s="2">
        <v>70.0</v>
      </c>
      <c r="U204" s="2">
        <v>80.0</v>
      </c>
      <c r="V204" s="2">
        <v>106.0</v>
      </c>
    </row>
    <row r="205" ht="15.75" customHeight="1">
      <c r="A205" s="2" t="s">
        <v>451</v>
      </c>
      <c r="B205" s="2" t="s">
        <v>452</v>
      </c>
      <c r="C205" s="2">
        <v>3825.0</v>
      </c>
      <c r="D205" s="2">
        <v>15.5</v>
      </c>
      <c r="E205" s="2">
        <v>16.0</v>
      </c>
      <c r="F205" s="2">
        <v>14.0</v>
      </c>
      <c r="G205" s="2">
        <v>15.5</v>
      </c>
      <c r="H205" s="2">
        <v>79.0</v>
      </c>
      <c r="I205" s="2">
        <v>1.0</v>
      </c>
      <c r="J205" s="2">
        <v>0.53</v>
      </c>
      <c r="K205" s="2">
        <v>-0.010369428156983829</v>
      </c>
      <c r="L205" s="2">
        <v>2.0641535E7</v>
      </c>
      <c r="M205" s="2">
        <v>6500000.0</v>
      </c>
      <c r="N205" s="2">
        <v>63.477</v>
      </c>
      <c r="O205" s="2">
        <v>396.0</v>
      </c>
      <c r="P205" s="2">
        <v>11277.0</v>
      </c>
      <c r="Q205" s="2">
        <v>9497.0</v>
      </c>
      <c r="R205" s="2">
        <v>253.0</v>
      </c>
      <c r="S205" s="2">
        <v>542.0</v>
      </c>
      <c r="T205" s="2">
        <v>69.0</v>
      </c>
      <c r="U205" s="2">
        <v>73.0</v>
      </c>
      <c r="V205" s="2">
        <v>110.0</v>
      </c>
    </row>
    <row r="206" ht="15.75" customHeight="1">
      <c r="A206" s="4" t="s">
        <v>453</v>
      </c>
      <c r="B206" s="4" t="s">
        <v>454</v>
      </c>
      <c r="C206" s="4">
        <v>3845.0</v>
      </c>
      <c r="D206" s="4">
        <v>4.0</v>
      </c>
      <c r="E206" s="4">
        <v>6.0</v>
      </c>
      <c r="F206" s="4">
        <v>4.0</v>
      </c>
      <c r="G206" s="4" t="s">
        <v>60</v>
      </c>
      <c r="H206" s="4" t="s">
        <v>60</v>
      </c>
      <c r="I206" s="4" t="s">
        <v>60</v>
      </c>
      <c r="J206" s="4">
        <v>12.999</v>
      </c>
      <c r="K206" s="4" t="s">
        <v>60</v>
      </c>
      <c r="L206" s="4">
        <v>7887885.0</v>
      </c>
      <c r="M206" s="4">
        <v>1700000.0</v>
      </c>
      <c r="N206" s="4">
        <v>12.999</v>
      </c>
      <c r="O206" s="4">
        <v>224.0</v>
      </c>
      <c r="P206" s="4">
        <v>6146.0</v>
      </c>
      <c r="Q206" s="4">
        <v>5551.0</v>
      </c>
      <c r="R206" s="4">
        <v>154.0</v>
      </c>
      <c r="S206" s="4">
        <v>386.0</v>
      </c>
      <c r="T206" s="4">
        <v>29.0</v>
      </c>
      <c r="U206" s="4">
        <v>52.0</v>
      </c>
      <c r="V206" s="4">
        <v>140.0</v>
      </c>
    </row>
    <row r="207" ht="15.75" customHeight="1">
      <c r="A207" s="2" t="s">
        <v>455</v>
      </c>
      <c r="B207" s="2" t="s">
        <v>456</v>
      </c>
      <c r="C207" s="2">
        <v>7372.0</v>
      </c>
      <c r="D207" s="2">
        <v>11.5</v>
      </c>
      <c r="E207" s="2">
        <v>11.5</v>
      </c>
      <c r="F207" s="2">
        <v>9.5</v>
      </c>
      <c r="G207" s="2">
        <v>12.8900003433228</v>
      </c>
      <c r="H207" s="2">
        <v>344.0</v>
      </c>
      <c r="I207" s="2">
        <v>1.0</v>
      </c>
      <c r="J207" s="2">
        <v>-0.19</v>
      </c>
      <c r="K207" s="2">
        <v>0.01734874565383533</v>
      </c>
      <c r="L207" s="2">
        <v>3.2037514E7</v>
      </c>
      <c r="M207" s="2">
        <v>800000.0</v>
      </c>
      <c r="N207" s="2">
        <v>71.348</v>
      </c>
      <c r="O207" s="2">
        <v>582.0</v>
      </c>
      <c r="P207" s="2">
        <v>20386.0</v>
      </c>
      <c r="Q207" s="2">
        <v>17076.0</v>
      </c>
      <c r="R207" s="2">
        <v>438.0</v>
      </c>
      <c r="S207" s="2">
        <v>1041.0</v>
      </c>
      <c r="T207" s="2">
        <v>101.0</v>
      </c>
      <c r="U207" s="2">
        <v>121.0</v>
      </c>
      <c r="V207" s="2">
        <v>204.0</v>
      </c>
    </row>
    <row r="208" ht="15.75" customHeight="1">
      <c r="A208" s="2" t="s">
        <v>457</v>
      </c>
      <c r="B208" s="2" t="s">
        <v>458</v>
      </c>
      <c r="C208" s="2">
        <v>7374.0</v>
      </c>
      <c r="D208" s="2">
        <v>15.5</v>
      </c>
      <c r="E208" s="2">
        <v>15.5</v>
      </c>
      <c r="F208" s="2">
        <v>13.5</v>
      </c>
      <c r="G208" s="2">
        <v>16.52</v>
      </c>
      <c r="H208" s="2">
        <v>334.0</v>
      </c>
      <c r="I208" s="2">
        <v>1.0</v>
      </c>
      <c r="J208" s="2">
        <v>0.12</v>
      </c>
      <c r="K208" s="2">
        <v>0.026555255526722457</v>
      </c>
      <c r="L208" s="2">
        <v>8.8487776E7</v>
      </c>
      <c r="M208" s="2">
        <v>2.37E7</v>
      </c>
      <c r="N208" s="2">
        <v>853.599</v>
      </c>
      <c r="O208" s="2">
        <v>488.0</v>
      </c>
      <c r="P208" s="2">
        <v>17328.0</v>
      </c>
      <c r="Q208" s="2">
        <v>14433.0</v>
      </c>
      <c r="R208" s="2">
        <v>369.0</v>
      </c>
      <c r="S208" s="2">
        <v>912.0</v>
      </c>
      <c r="T208" s="2">
        <v>95.0</v>
      </c>
      <c r="U208" s="2">
        <v>113.0</v>
      </c>
      <c r="V208" s="2">
        <v>205.0</v>
      </c>
    </row>
    <row r="209" ht="15.75" customHeight="1">
      <c r="A209" s="2" t="s">
        <v>459</v>
      </c>
      <c r="B209" s="2" t="s">
        <v>460</v>
      </c>
      <c r="C209" s="2">
        <v>7372.0</v>
      </c>
      <c r="D209" s="2">
        <v>13.0</v>
      </c>
      <c r="E209" s="2">
        <v>15.0</v>
      </c>
      <c r="F209" s="2">
        <v>13.0</v>
      </c>
      <c r="G209" s="2">
        <v>14.95</v>
      </c>
      <c r="H209" s="2">
        <v>82.0</v>
      </c>
      <c r="I209" s="2">
        <v>1.0</v>
      </c>
      <c r="J209" s="2">
        <v>-0.74</v>
      </c>
      <c r="K209" s="2">
        <v>0.006385606555695641</v>
      </c>
      <c r="L209" s="2">
        <v>1.9632992E7</v>
      </c>
      <c r="M209" s="2">
        <v>5000000.0</v>
      </c>
      <c r="N209" s="2">
        <v>45.802</v>
      </c>
      <c r="O209" s="2">
        <v>466.0</v>
      </c>
      <c r="P209" s="2">
        <v>11312.0</v>
      </c>
      <c r="Q209" s="2">
        <v>10263.0</v>
      </c>
      <c r="R209" s="2">
        <v>280.0</v>
      </c>
      <c r="S209" s="2">
        <v>583.0</v>
      </c>
      <c r="T209" s="2">
        <v>46.0</v>
      </c>
      <c r="U209" s="2">
        <v>89.0</v>
      </c>
      <c r="V209" s="2">
        <v>132.0</v>
      </c>
    </row>
    <row r="210" ht="15.75" customHeight="1">
      <c r="A210" s="2" t="s">
        <v>461</v>
      </c>
      <c r="B210" s="2" t="s">
        <v>462</v>
      </c>
      <c r="C210" s="2">
        <v>3674.0</v>
      </c>
      <c r="D210" s="2">
        <v>6.0</v>
      </c>
      <c r="E210" s="2">
        <v>7.0</v>
      </c>
      <c r="F210" s="2">
        <v>6.0</v>
      </c>
      <c r="G210" s="2">
        <v>7.34000015258789</v>
      </c>
      <c r="H210" s="2">
        <v>289.0</v>
      </c>
      <c r="I210" s="2">
        <v>1.0</v>
      </c>
      <c r="J210" s="2">
        <v>-0.82</v>
      </c>
      <c r="K210" s="2">
        <v>0.038019996703800685</v>
      </c>
      <c r="L210" s="2">
        <v>3.929087E7</v>
      </c>
      <c r="M210" s="2">
        <v>8969697.0</v>
      </c>
      <c r="N210" s="2">
        <v>149.523</v>
      </c>
      <c r="O210" s="2">
        <v>383.0</v>
      </c>
      <c r="P210" s="2">
        <v>14271.0</v>
      </c>
      <c r="Q210" s="2">
        <v>12232.0</v>
      </c>
      <c r="R210" s="2">
        <v>263.0</v>
      </c>
      <c r="S210" s="2">
        <v>817.0</v>
      </c>
      <c r="T210" s="2">
        <v>59.0</v>
      </c>
      <c r="U210" s="2">
        <v>115.0</v>
      </c>
      <c r="V210" s="2">
        <v>217.0</v>
      </c>
    </row>
    <row r="211" ht="15.75" customHeight="1">
      <c r="A211" s="2" t="s">
        <v>463</v>
      </c>
      <c r="B211" s="2" t="s">
        <v>464</v>
      </c>
      <c r="C211" s="2">
        <v>8051.0</v>
      </c>
      <c r="D211" s="2">
        <v>16.0</v>
      </c>
      <c r="E211" s="2">
        <v>22.0</v>
      </c>
      <c r="F211" s="2">
        <v>20.0</v>
      </c>
      <c r="G211" s="2">
        <v>4.7480993270874</v>
      </c>
      <c r="H211" s="2">
        <v>179.0</v>
      </c>
      <c r="I211" s="2">
        <v>0.0</v>
      </c>
      <c r="J211" s="2">
        <v>0.55</v>
      </c>
      <c r="K211" s="2">
        <v>-0.012382727363617861</v>
      </c>
      <c r="L211" s="2">
        <v>2.044638E7</v>
      </c>
      <c r="M211" s="2">
        <v>4000000.0</v>
      </c>
      <c r="N211" s="2">
        <v>358.574</v>
      </c>
      <c r="O211" s="2">
        <v>649.0</v>
      </c>
      <c r="P211" s="2">
        <v>17598.0</v>
      </c>
      <c r="Q211" s="2">
        <v>15758.0</v>
      </c>
      <c r="R211" s="2">
        <v>419.0</v>
      </c>
      <c r="S211" s="2">
        <v>793.0</v>
      </c>
      <c r="T211" s="2">
        <v>76.0</v>
      </c>
      <c r="U211" s="2">
        <v>145.0</v>
      </c>
      <c r="V211" s="2">
        <v>221.0</v>
      </c>
    </row>
    <row r="212" ht="15.75" customHeight="1">
      <c r="A212" s="2" t="s">
        <v>465</v>
      </c>
      <c r="B212" s="2" t="s">
        <v>466</v>
      </c>
      <c r="C212" s="2">
        <v>2834.0</v>
      </c>
      <c r="D212" s="2">
        <v>14.0</v>
      </c>
      <c r="E212" s="2">
        <v>16.0</v>
      </c>
      <c r="F212" s="2">
        <v>14.0</v>
      </c>
      <c r="G212" s="2">
        <v>17.1800003051758</v>
      </c>
      <c r="H212" s="2">
        <v>135.0</v>
      </c>
      <c r="I212" s="2">
        <v>1.0</v>
      </c>
      <c r="J212" s="2">
        <v>0.4</v>
      </c>
      <c r="K212" s="2">
        <v>0.03047147241511062</v>
      </c>
      <c r="L212" s="2">
        <v>1.6836561E7</v>
      </c>
      <c r="M212" s="2">
        <v>4000000.0</v>
      </c>
      <c r="N212" s="2">
        <v>41.706</v>
      </c>
      <c r="O212" s="2">
        <v>530.0</v>
      </c>
      <c r="P212" s="2">
        <v>16561.0</v>
      </c>
      <c r="Q212" s="2">
        <v>15145.0</v>
      </c>
      <c r="R212" s="2">
        <v>383.0</v>
      </c>
      <c r="S212" s="2">
        <v>780.0</v>
      </c>
      <c r="T212" s="2">
        <v>159.0</v>
      </c>
      <c r="U212" s="2">
        <v>87.0</v>
      </c>
      <c r="V212" s="2">
        <v>183.0</v>
      </c>
    </row>
    <row r="213" ht="15.75" customHeight="1">
      <c r="A213" s="2" t="s">
        <v>467</v>
      </c>
      <c r="B213" s="2" t="s">
        <v>468</v>
      </c>
      <c r="C213" s="2">
        <v>3674.0</v>
      </c>
      <c r="D213" s="2">
        <v>6.0</v>
      </c>
      <c r="E213" s="2">
        <v>8.0</v>
      </c>
      <c r="F213" s="2">
        <v>6.0</v>
      </c>
      <c r="G213" s="2">
        <v>7.40000009536743</v>
      </c>
      <c r="H213" s="2">
        <v>133.0</v>
      </c>
      <c r="I213" s="2">
        <v>1.0</v>
      </c>
      <c r="J213" s="2">
        <v>-0.1</v>
      </c>
      <c r="K213" s="2">
        <v>0.0400947259947003</v>
      </c>
      <c r="L213" s="2">
        <v>6.7614775E7</v>
      </c>
      <c r="M213" s="2">
        <v>8000000.0</v>
      </c>
      <c r="N213" s="2">
        <v>41.471</v>
      </c>
      <c r="O213" s="2">
        <v>467.0</v>
      </c>
      <c r="P213" s="2">
        <v>12465.0</v>
      </c>
      <c r="Q213" s="2">
        <v>11251.0</v>
      </c>
      <c r="R213" s="2">
        <v>290.0</v>
      </c>
      <c r="S213" s="2">
        <v>680.0</v>
      </c>
      <c r="T213" s="2">
        <v>41.0</v>
      </c>
      <c r="U213" s="2">
        <v>119.0</v>
      </c>
      <c r="V213" s="2">
        <v>151.0</v>
      </c>
    </row>
    <row r="214" ht="15.75" customHeight="1">
      <c r="A214" s="2" t="s">
        <v>469</v>
      </c>
      <c r="B214" s="2" t="s">
        <v>470</v>
      </c>
      <c r="C214" s="2">
        <v>7389.0</v>
      </c>
      <c r="D214" s="2">
        <v>9.0</v>
      </c>
      <c r="E214" s="2">
        <v>10.0</v>
      </c>
      <c r="F214" s="2">
        <v>9.0</v>
      </c>
      <c r="G214" s="2">
        <v>10.2299995422363</v>
      </c>
      <c r="H214" s="2">
        <v>125.0</v>
      </c>
      <c r="I214" s="2">
        <v>1.0</v>
      </c>
      <c r="J214" s="2">
        <v>-0.03</v>
      </c>
      <c r="K214" s="2">
        <v>0.04110381750255497</v>
      </c>
      <c r="L214" s="2">
        <v>3.0795117E7</v>
      </c>
      <c r="M214" s="2">
        <v>7000000.0</v>
      </c>
      <c r="N214" s="2">
        <v>77.924</v>
      </c>
      <c r="O214" s="2">
        <v>404.0</v>
      </c>
      <c r="P214" s="2">
        <v>11624.0</v>
      </c>
      <c r="Q214" s="2">
        <v>10574.0</v>
      </c>
      <c r="R214" s="2">
        <v>262.0</v>
      </c>
      <c r="S214" s="2">
        <v>628.0</v>
      </c>
      <c r="T214" s="2">
        <v>53.0</v>
      </c>
      <c r="U214" s="2">
        <v>99.0</v>
      </c>
      <c r="V214" s="2">
        <v>127.0</v>
      </c>
    </row>
    <row r="215" ht="15.75" customHeight="1">
      <c r="A215" s="2" t="s">
        <v>471</v>
      </c>
      <c r="B215" s="2" t="s">
        <v>472</v>
      </c>
      <c r="C215" s="2">
        <v>7371.0</v>
      </c>
      <c r="D215" s="2">
        <v>12.0</v>
      </c>
      <c r="E215" s="2">
        <v>18.0</v>
      </c>
      <c r="F215" s="2">
        <v>16.0</v>
      </c>
      <c r="G215" s="2">
        <v>14.0</v>
      </c>
      <c r="H215" s="2">
        <v>243.0</v>
      </c>
      <c r="I215" s="2">
        <v>1.0</v>
      </c>
      <c r="J215" s="2">
        <v>1.08</v>
      </c>
      <c r="K215" s="2">
        <v>0.04946365377677967</v>
      </c>
      <c r="L215" s="2">
        <v>4.1125981E7</v>
      </c>
      <c r="M215" s="2">
        <v>6000000.0</v>
      </c>
      <c r="N215" s="2">
        <v>334.528</v>
      </c>
      <c r="O215" s="2">
        <v>406.0</v>
      </c>
      <c r="P215" s="2">
        <v>13908.0</v>
      </c>
      <c r="Q215" s="2">
        <v>11475.0</v>
      </c>
      <c r="R215" s="2">
        <v>293.0</v>
      </c>
      <c r="S215" s="2">
        <v>759.0</v>
      </c>
      <c r="T215" s="2">
        <v>100.0</v>
      </c>
      <c r="U215" s="2">
        <v>108.0</v>
      </c>
      <c r="V215" s="2">
        <v>142.0</v>
      </c>
    </row>
    <row r="216" ht="15.75" customHeight="1">
      <c r="A216" s="2" t="s">
        <v>473</v>
      </c>
      <c r="B216" s="2" t="s">
        <v>474</v>
      </c>
      <c r="C216" s="2">
        <v>7375.0</v>
      </c>
      <c r="D216" s="2">
        <v>16.0</v>
      </c>
      <c r="E216" s="2">
        <v>15.0</v>
      </c>
      <c r="F216" s="2">
        <v>13.0</v>
      </c>
      <c r="G216" s="2">
        <v>21.9599990844727</v>
      </c>
      <c r="H216" s="2">
        <v>201.0</v>
      </c>
      <c r="I216" s="2">
        <v>1.0</v>
      </c>
      <c r="J216" s="2">
        <v>0.17</v>
      </c>
      <c r="K216" s="2">
        <v>0.014589883564370135</v>
      </c>
      <c r="L216" s="2">
        <v>2.2282384E7</v>
      </c>
      <c r="M216" s="2">
        <v>5360000.0</v>
      </c>
      <c r="N216" s="2">
        <v>103.988</v>
      </c>
      <c r="O216" s="2">
        <v>712.0</v>
      </c>
      <c r="P216" s="2">
        <v>17064.0</v>
      </c>
      <c r="Q216" s="2">
        <v>15524.0</v>
      </c>
      <c r="R216" s="2">
        <v>404.0</v>
      </c>
      <c r="S216" s="2">
        <v>868.0</v>
      </c>
      <c r="T216" s="2">
        <v>76.0</v>
      </c>
      <c r="U216" s="2">
        <v>132.0</v>
      </c>
      <c r="V216" s="2">
        <v>181.0</v>
      </c>
    </row>
    <row r="217" ht="15.75" customHeight="1">
      <c r="A217" s="2" t="s">
        <v>475</v>
      </c>
      <c r="B217" s="2" t="s">
        <v>476</v>
      </c>
      <c r="C217" s="2">
        <v>3559.0</v>
      </c>
      <c r="D217" s="2">
        <v>8.5</v>
      </c>
      <c r="E217" s="2">
        <v>9.0</v>
      </c>
      <c r="F217" s="2">
        <v>7.0</v>
      </c>
      <c r="G217" s="2">
        <v>9.82999992370605</v>
      </c>
      <c r="H217" s="2">
        <v>92.0</v>
      </c>
      <c r="I217" s="2">
        <v>1.0</v>
      </c>
      <c r="J217" s="2">
        <v>0.12</v>
      </c>
      <c r="K217" s="2">
        <v>-0.039427182272424366</v>
      </c>
      <c r="L217" s="2">
        <v>4.7917474E7</v>
      </c>
      <c r="M217" s="2">
        <v>1.4E7</v>
      </c>
      <c r="N217" s="2">
        <v>35.414</v>
      </c>
      <c r="O217" s="2">
        <v>441.0</v>
      </c>
      <c r="P217" s="2">
        <v>11236.0</v>
      </c>
      <c r="Q217" s="2">
        <v>9986.0</v>
      </c>
      <c r="R217" s="2">
        <v>272.0</v>
      </c>
      <c r="S217" s="2">
        <v>586.0</v>
      </c>
      <c r="T217" s="2">
        <v>38.0</v>
      </c>
      <c r="U217" s="2">
        <v>66.0</v>
      </c>
      <c r="V217" s="2">
        <v>129.0</v>
      </c>
    </row>
    <row r="218" ht="15.75" customHeight="1">
      <c r="A218" s="4" t="s">
        <v>477</v>
      </c>
      <c r="B218" s="4" t="s">
        <v>478</v>
      </c>
      <c r="C218" s="4">
        <v>4412.0</v>
      </c>
      <c r="D218" s="4">
        <v>7.0</v>
      </c>
      <c r="E218" s="4" t="s">
        <v>60</v>
      </c>
      <c r="F218" s="4" t="s">
        <v>60</v>
      </c>
      <c r="G218" s="4" t="s">
        <v>60</v>
      </c>
      <c r="H218" s="4" t="s">
        <v>60</v>
      </c>
      <c r="I218" s="4" t="s">
        <v>60</v>
      </c>
      <c r="J218" s="4" t="s">
        <v>60</v>
      </c>
      <c r="K218" s="4" t="s">
        <v>60</v>
      </c>
      <c r="L218" s="4">
        <v>9602340.0</v>
      </c>
      <c r="M218" s="4">
        <v>9602340.0</v>
      </c>
      <c r="N218" s="4" t="s">
        <v>60</v>
      </c>
      <c r="O218" s="4">
        <v>521.0</v>
      </c>
      <c r="P218" s="4">
        <v>12812.0</v>
      </c>
      <c r="Q218" s="4">
        <v>11190.0</v>
      </c>
      <c r="R218" s="4">
        <v>285.0</v>
      </c>
      <c r="S218" s="4">
        <v>545.0</v>
      </c>
      <c r="T218" s="4">
        <v>72.0</v>
      </c>
      <c r="U218" s="4">
        <v>60.0</v>
      </c>
      <c r="V218" s="4">
        <v>121.0</v>
      </c>
    </row>
    <row r="219" ht="15.75" customHeight="1">
      <c r="A219" s="2" t="s">
        <v>479</v>
      </c>
      <c r="B219" s="2" t="s">
        <v>480</v>
      </c>
      <c r="C219" s="2">
        <v>3845.0</v>
      </c>
      <c r="D219" s="2">
        <v>8.0</v>
      </c>
      <c r="E219" s="2">
        <v>9.0</v>
      </c>
      <c r="F219" s="2">
        <v>8.0</v>
      </c>
      <c r="G219" s="2">
        <v>48.0000114440918</v>
      </c>
      <c r="H219" s="2">
        <v>174.0</v>
      </c>
      <c r="I219" s="2">
        <v>1.0</v>
      </c>
      <c r="J219" s="2">
        <v>-97.2</v>
      </c>
      <c r="K219" s="2">
        <v>-0.04017284790046339</v>
      </c>
      <c r="L219" s="2">
        <v>1.6309113E7</v>
      </c>
      <c r="M219" s="2">
        <v>5000000.0</v>
      </c>
      <c r="N219" s="2" t="s">
        <v>60</v>
      </c>
      <c r="O219" s="2">
        <v>269.0</v>
      </c>
      <c r="P219" s="2">
        <v>6939.0</v>
      </c>
      <c r="Q219" s="2">
        <v>6268.0</v>
      </c>
      <c r="R219" s="2">
        <v>154.0</v>
      </c>
      <c r="S219" s="2">
        <v>364.0</v>
      </c>
      <c r="T219" s="2">
        <v>19.0</v>
      </c>
      <c r="U219" s="2">
        <v>72.0</v>
      </c>
      <c r="V219" s="2">
        <v>94.0</v>
      </c>
    </row>
    <row r="220" ht="15.75" customHeight="1">
      <c r="A220" s="4" t="s">
        <v>481</v>
      </c>
      <c r="B220" s="4" t="s">
        <v>482</v>
      </c>
      <c r="C220" s="4">
        <v>2834.0</v>
      </c>
      <c r="D220" s="4">
        <v>16.0</v>
      </c>
      <c r="E220" s="4">
        <v>19.0</v>
      </c>
      <c r="F220" s="4">
        <v>17.0</v>
      </c>
      <c r="G220" s="4" t="s">
        <v>60</v>
      </c>
      <c r="H220" s="4" t="s">
        <v>60</v>
      </c>
      <c r="I220" s="4" t="s">
        <v>60</v>
      </c>
      <c r="J220" s="4">
        <v>109.336</v>
      </c>
      <c r="K220" s="4" t="s">
        <v>60</v>
      </c>
      <c r="L220" s="4">
        <v>4.3857412E7</v>
      </c>
      <c r="M220" s="4">
        <v>7000000.0</v>
      </c>
      <c r="N220" s="4">
        <v>109.336</v>
      </c>
      <c r="O220" s="4" t="s">
        <v>60</v>
      </c>
      <c r="P220" s="4" t="s">
        <v>60</v>
      </c>
      <c r="Q220" s="4" t="s">
        <v>60</v>
      </c>
      <c r="R220" s="4" t="s">
        <v>60</v>
      </c>
      <c r="S220" s="4" t="s">
        <v>60</v>
      </c>
      <c r="T220" s="4" t="s">
        <v>60</v>
      </c>
      <c r="U220" s="4" t="s">
        <v>60</v>
      </c>
      <c r="V220" s="4" t="s">
        <v>60</v>
      </c>
    </row>
    <row r="221" ht="15.75" customHeight="1">
      <c r="A221" s="2" t="s">
        <v>483</v>
      </c>
      <c r="B221" s="2" t="s">
        <v>484</v>
      </c>
      <c r="C221" s="2">
        <v>3841.0</v>
      </c>
      <c r="D221" s="2">
        <v>14.0</v>
      </c>
      <c r="E221" s="2">
        <v>18.0</v>
      </c>
      <c r="F221" s="2">
        <v>16.0</v>
      </c>
      <c r="G221" s="2">
        <v>14.1499996185303</v>
      </c>
      <c r="H221" s="2">
        <v>72.0</v>
      </c>
      <c r="I221" s="2">
        <v>1.0</v>
      </c>
      <c r="J221" s="2">
        <v>-3.87</v>
      </c>
      <c r="K221" s="2">
        <v>0.012479814606479392</v>
      </c>
      <c r="L221" s="2">
        <v>4.8909653E7</v>
      </c>
      <c r="M221" s="2">
        <v>1.1765E7</v>
      </c>
      <c r="N221" s="2">
        <v>86.334</v>
      </c>
      <c r="O221" s="2">
        <v>577.0</v>
      </c>
      <c r="P221" s="2">
        <v>14667.0</v>
      </c>
      <c r="Q221" s="2">
        <v>13105.0</v>
      </c>
      <c r="R221" s="2">
        <v>350.0</v>
      </c>
      <c r="S221" s="2">
        <v>857.0</v>
      </c>
      <c r="T221" s="2">
        <v>83.0</v>
      </c>
      <c r="U221" s="2">
        <v>183.0</v>
      </c>
      <c r="V221" s="2">
        <v>154.0</v>
      </c>
    </row>
    <row r="222" ht="15.75" customHeight="1">
      <c r="A222" s="2" t="s">
        <v>485</v>
      </c>
      <c r="B222" s="2" t="s">
        <v>486</v>
      </c>
      <c r="C222" s="2">
        <v>7372.0</v>
      </c>
      <c r="D222" s="2">
        <v>10.0</v>
      </c>
      <c r="E222" s="2">
        <v>13.0</v>
      </c>
      <c r="F222" s="2">
        <v>11.0</v>
      </c>
      <c r="G222" s="2">
        <v>9.80000019073486</v>
      </c>
      <c r="H222" s="2">
        <v>330.0</v>
      </c>
      <c r="I222" s="2">
        <v>0.0</v>
      </c>
      <c r="J222" s="2">
        <v>0.8</v>
      </c>
      <c r="K222" s="2">
        <v>0.03158121781594317</v>
      </c>
      <c r="L222" s="2">
        <v>1.3193161E7</v>
      </c>
      <c r="M222" s="2">
        <v>6250000.0</v>
      </c>
      <c r="N222" s="2">
        <v>37.907</v>
      </c>
      <c r="O222" s="2">
        <v>584.0</v>
      </c>
      <c r="P222" s="2">
        <v>17934.0</v>
      </c>
      <c r="Q222" s="2">
        <v>16566.0</v>
      </c>
      <c r="R222" s="2">
        <v>409.0</v>
      </c>
      <c r="S222" s="2">
        <v>950.0</v>
      </c>
      <c r="T222" s="2">
        <v>129.0</v>
      </c>
      <c r="U222" s="2">
        <v>151.0</v>
      </c>
      <c r="V222" s="2">
        <v>178.0</v>
      </c>
    </row>
    <row r="223" ht="15.75" customHeight="1">
      <c r="A223" s="2" t="s">
        <v>487</v>
      </c>
      <c r="B223" s="2" t="s">
        <v>488</v>
      </c>
      <c r="C223" s="2">
        <v>8000.0</v>
      </c>
      <c r="D223" s="2">
        <v>16.0</v>
      </c>
      <c r="E223" s="2">
        <v>18.0</v>
      </c>
      <c r="F223" s="2">
        <v>16.0</v>
      </c>
      <c r="G223" s="2">
        <v>16.7999992370605</v>
      </c>
      <c r="H223" s="2">
        <v>76.0</v>
      </c>
      <c r="I223" s="2">
        <v>1.0</v>
      </c>
      <c r="J223" s="2">
        <v>-0.14</v>
      </c>
      <c r="K223" s="2">
        <v>0.051102896447133964</v>
      </c>
      <c r="L223" s="2">
        <v>3.0439451E7</v>
      </c>
      <c r="M223" s="2">
        <v>1.03E7</v>
      </c>
      <c r="N223" s="2">
        <v>49.634</v>
      </c>
      <c r="O223" s="2">
        <v>487.0</v>
      </c>
      <c r="P223" s="2">
        <v>13425.0</v>
      </c>
      <c r="Q223" s="2">
        <v>11924.0</v>
      </c>
      <c r="R223" s="2">
        <v>322.0</v>
      </c>
      <c r="S223" s="2">
        <v>795.0</v>
      </c>
      <c r="T223" s="2">
        <v>63.0</v>
      </c>
      <c r="U223" s="2">
        <v>141.0</v>
      </c>
      <c r="V223" s="2">
        <v>171.0</v>
      </c>
    </row>
    <row r="224" ht="15.75" customHeight="1">
      <c r="A224" s="2" t="s">
        <v>489</v>
      </c>
      <c r="B224" s="2" t="s">
        <v>490</v>
      </c>
      <c r="C224" s="2">
        <v>541990.0</v>
      </c>
      <c r="D224" s="2">
        <v>13.5</v>
      </c>
      <c r="E224" s="2">
        <v>12.0</v>
      </c>
      <c r="F224" s="2">
        <v>10.0</v>
      </c>
      <c r="G224" s="2">
        <v>18.8400001525879</v>
      </c>
      <c r="H224" s="2">
        <v>683.0</v>
      </c>
      <c r="I224" s="2">
        <v>1.0</v>
      </c>
      <c r="J224" s="2">
        <v>0.26</v>
      </c>
      <c r="K224" s="2">
        <v>0.03588740285130387</v>
      </c>
      <c r="L224" s="2">
        <v>2.7338676E7</v>
      </c>
      <c r="M224" s="2">
        <v>5000000.0</v>
      </c>
      <c r="N224" s="2">
        <v>73.954</v>
      </c>
      <c r="O224" s="2">
        <v>534.0</v>
      </c>
      <c r="P224" s="2">
        <v>13599.0</v>
      </c>
      <c r="Q224" s="2">
        <v>12071.0</v>
      </c>
      <c r="R224" s="2">
        <v>312.0</v>
      </c>
      <c r="S224" s="2">
        <v>724.0</v>
      </c>
      <c r="T224" s="2">
        <v>69.0</v>
      </c>
      <c r="U224" s="2">
        <v>112.0</v>
      </c>
      <c r="V224" s="2">
        <v>188.0</v>
      </c>
    </row>
    <row r="225" ht="15.75" customHeight="1">
      <c r="A225" s="2" t="s">
        <v>491</v>
      </c>
      <c r="B225" s="2" t="s">
        <v>492</v>
      </c>
      <c r="C225" s="2">
        <v>5600.0</v>
      </c>
      <c r="D225" s="2">
        <v>17.0</v>
      </c>
      <c r="E225" s="2">
        <v>20.0</v>
      </c>
      <c r="F225" s="2">
        <v>18.0</v>
      </c>
      <c r="G225" s="2">
        <v>16.75</v>
      </c>
      <c r="H225" s="2">
        <v>86.0</v>
      </c>
      <c r="I225" s="2">
        <v>1.0</v>
      </c>
      <c r="J225" s="2">
        <v>-0.34</v>
      </c>
      <c r="K225" s="2">
        <v>-0.03718971511231524</v>
      </c>
      <c r="L225" s="2">
        <v>8.8735895E7</v>
      </c>
      <c r="M225" s="2">
        <v>1.6E7</v>
      </c>
      <c r="N225" s="2">
        <v>1737.01</v>
      </c>
      <c r="O225" s="2">
        <v>561.0</v>
      </c>
      <c r="P225" s="2">
        <v>18863.0</v>
      </c>
      <c r="Q225" s="2">
        <v>16404.0</v>
      </c>
      <c r="R225" s="2">
        <v>402.0</v>
      </c>
      <c r="S225" s="2">
        <v>896.0</v>
      </c>
      <c r="T225" s="2">
        <v>108.0</v>
      </c>
      <c r="U225" s="2">
        <v>180.0</v>
      </c>
      <c r="V225" s="2">
        <v>174.0</v>
      </c>
    </row>
    <row r="226" ht="15.75" customHeight="1">
      <c r="A226" s="2" t="s">
        <v>493</v>
      </c>
      <c r="B226" s="2" t="s">
        <v>494</v>
      </c>
      <c r="C226" s="2">
        <v>2834.0</v>
      </c>
      <c r="D226" s="2">
        <v>21.0</v>
      </c>
      <c r="E226" s="2">
        <v>20.0</v>
      </c>
      <c r="F226" s="2">
        <v>18.0</v>
      </c>
      <c r="G226" s="2">
        <v>32.4000015258789</v>
      </c>
      <c r="H226" s="2">
        <v>140.0</v>
      </c>
      <c r="I226" s="2">
        <v>1.0</v>
      </c>
      <c r="J226" s="2">
        <v>-1.77</v>
      </c>
      <c r="K226" s="2">
        <v>-0.014565682221295203</v>
      </c>
      <c r="L226" s="2">
        <v>3.8535063E7</v>
      </c>
      <c r="M226" s="2">
        <v>6500000.0</v>
      </c>
      <c r="N226" s="2">
        <v>41.419</v>
      </c>
      <c r="O226" s="2">
        <v>186.0</v>
      </c>
      <c r="P226" s="2">
        <v>4936.0</v>
      </c>
      <c r="Q226" s="2">
        <v>4482.0</v>
      </c>
      <c r="R226" s="2">
        <v>99.0</v>
      </c>
      <c r="S226" s="2">
        <v>306.0</v>
      </c>
      <c r="T226" s="2">
        <v>46.0</v>
      </c>
      <c r="U226" s="2">
        <v>34.0</v>
      </c>
      <c r="V226" s="2">
        <v>76.0</v>
      </c>
    </row>
    <row r="227" ht="15.75" customHeight="1">
      <c r="A227" s="2" t="s">
        <v>495</v>
      </c>
      <c r="B227" s="2" t="s">
        <v>496</v>
      </c>
      <c r="C227" s="2">
        <v>2844.0</v>
      </c>
      <c r="D227" s="2">
        <v>17.0</v>
      </c>
      <c r="E227" s="2">
        <v>17.0</v>
      </c>
      <c r="F227" s="2">
        <v>15.0</v>
      </c>
      <c r="G227" s="2">
        <v>19.7199993133545</v>
      </c>
      <c r="H227" s="2">
        <v>76.0</v>
      </c>
      <c r="I227" s="2">
        <v>1.0</v>
      </c>
      <c r="J227" s="2">
        <v>0.59</v>
      </c>
      <c r="K227" s="2">
        <v>0.017113521083632423</v>
      </c>
      <c r="L227" s="2">
        <v>1.3706376E7</v>
      </c>
      <c r="M227" s="2">
        <v>7500000.0</v>
      </c>
      <c r="N227" s="2">
        <v>78.706</v>
      </c>
      <c r="O227" s="2">
        <v>388.0</v>
      </c>
      <c r="P227" s="2">
        <v>10728.0</v>
      </c>
      <c r="Q227" s="2">
        <v>9590.0</v>
      </c>
      <c r="R227" s="2">
        <v>247.0</v>
      </c>
      <c r="S227" s="2">
        <v>554.0</v>
      </c>
      <c r="T227" s="2">
        <v>56.0</v>
      </c>
      <c r="U227" s="2">
        <v>83.0</v>
      </c>
      <c r="V227" s="2">
        <v>125.0</v>
      </c>
    </row>
    <row r="228" ht="15.75" customHeight="1">
      <c r="A228" s="2" t="s">
        <v>497</v>
      </c>
      <c r="B228" s="2" t="s">
        <v>498</v>
      </c>
      <c r="C228" s="2">
        <v>1311.0</v>
      </c>
      <c r="D228" s="2">
        <v>17.5</v>
      </c>
      <c r="E228" s="2">
        <v>19.0</v>
      </c>
      <c r="F228" s="2">
        <v>17.0</v>
      </c>
      <c r="G228" s="2">
        <v>17.5</v>
      </c>
      <c r="H228" s="2">
        <v>241.0</v>
      </c>
      <c r="I228" s="2">
        <v>1.0</v>
      </c>
      <c r="J228" s="2">
        <v>-0.02</v>
      </c>
      <c r="K228" s="2">
        <v>-0.041430293245650736</v>
      </c>
      <c r="L228" s="2">
        <v>3.5111532E7</v>
      </c>
      <c r="M228" s="2">
        <v>1.25E7</v>
      </c>
      <c r="N228" s="2">
        <v>48.672</v>
      </c>
      <c r="O228" s="2">
        <v>537.0</v>
      </c>
      <c r="P228" s="2">
        <v>17295.0</v>
      </c>
      <c r="Q228" s="2">
        <v>14589.0</v>
      </c>
      <c r="R228" s="2">
        <v>353.0</v>
      </c>
      <c r="S228" s="2">
        <v>731.0</v>
      </c>
      <c r="T228" s="2">
        <v>45.0</v>
      </c>
      <c r="U228" s="2">
        <v>159.0</v>
      </c>
      <c r="V228" s="2">
        <v>159.0</v>
      </c>
    </row>
    <row r="229" ht="15.75" customHeight="1">
      <c r="A229" s="2" t="s">
        <v>499</v>
      </c>
      <c r="B229" s="2" t="s">
        <v>500</v>
      </c>
      <c r="C229" s="2">
        <v>7370.0</v>
      </c>
      <c r="D229" s="2">
        <v>38.0</v>
      </c>
      <c r="E229" s="2">
        <v>38.0</v>
      </c>
      <c r="F229" s="2">
        <v>34.0</v>
      </c>
      <c r="G229" s="2">
        <v>38.2318000793457</v>
      </c>
      <c r="H229" s="2">
        <v>107.0</v>
      </c>
      <c r="I229" s="2">
        <v>1.0</v>
      </c>
      <c r="J229" s="2">
        <v>0.47</v>
      </c>
      <c r="K229" s="2">
        <v>-0.08225588236193797</v>
      </c>
      <c r="L229" s="2">
        <v>2.138085037E9</v>
      </c>
      <c r="M229" s="2">
        <v>4.21233615E8</v>
      </c>
      <c r="N229" s="2">
        <v>3711.0</v>
      </c>
      <c r="O229" s="2">
        <v>604.0</v>
      </c>
      <c r="P229" s="2">
        <v>16954.0</v>
      </c>
      <c r="Q229" s="2">
        <v>15686.0</v>
      </c>
      <c r="R229" s="2">
        <v>402.0</v>
      </c>
      <c r="S229" s="2">
        <v>833.0</v>
      </c>
      <c r="T229" s="2">
        <v>111.0</v>
      </c>
      <c r="U229" s="2">
        <v>105.0</v>
      </c>
      <c r="V229" s="2">
        <v>209.0</v>
      </c>
    </row>
    <row r="230" ht="15.75" customHeight="1">
      <c r="A230" s="2" t="s">
        <v>501</v>
      </c>
      <c r="B230" s="2" t="s">
        <v>502</v>
      </c>
      <c r="C230" s="2">
        <v>1221.0</v>
      </c>
      <c r="D230" s="2">
        <v>22.0</v>
      </c>
      <c r="E230" s="2">
        <v>19.0</v>
      </c>
      <c r="F230" s="2">
        <v>17.0</v>
      </c>
      <c r="G230" s="2">
        <v>12.75</v>
      </c>
      <c r="H230" s="2">
        <v>111.0</v>
      </c>
      <c r="I230" s="2">
        <v>1.0</v>
      </c>
      <c r="J230" s="2">
        <v>1.73</v>
      </c>
      <c r="K230" s="2">
        <v>0.02059574803800171</v>
      </c>
      <c r="L230" s="2">
        <v>4.4392433E7</v>
      </c>
      <c r="M230" s="2">
        <v>2.361E7</v>
      </c>
      <c r="N230" s="2">
        <v>994.3</v>
      </c>
      <c r="O230" s="2">
        <v>552.0</v>
      </c>
      <c r="P230" s="2">
        <v>14365.0</v>
      </c>
      <c r="Q230" s="2">
        <v>13005.0</v>
      </c>
      <c r="R230" s="2">
        <v>318.0</v>
      </c>
      <c r="S230" s="2">
        <v>805.0</v>
      </c>
      <c r="T230" s="2">
        <v>99.0</v>
      </c>
      <c r="U230" s="2">
        <v>188.0</v>
      </c>
      <c r="V230" s="2">
        <v>162.0</v>
      </c>
    </row>
    <row r="231" ht="15.75" customHeight="1">
      <c r="A231" s="2" t="s">
        <v>503</v>
      </c>
      <c r="B231" s="2" t="s">
        <v>504</v>
      </c>
      <c r="C231" s="2">
        <v>7370.0</v>
      </c>
      <c r="D231" s="2">
        <v>10.0</v>
      </c>
      <c r="E231" s="2">
        <v>12.0</v>
      </c>
      <c r="F231" s="2">
        <v>10.0</v>
      </c>
      <c r="G231" s="2">
        <v>7.85</v>
      </c>
      <c r="H231" s="2">
        <v>869.0</v>
      </c>
      <c r="I231" s="2">
        <v>0.0</v>
      </c>
      <c r="J231" s="2">
        <v>-3.14</v>
      </c>
      <c r="K231" s="2">
        <v>0.04943393010665701</v>
      </c>
      <c r="L231" s="2">
        <v>2.6724598E7</v>
      </c>
      <c r="M231" s="2">
        <v>5000000.0</v>
      </c>
      <c r="N231" s="2">
        <v>345.997</v>
      </c>
      <c r="O231" s="2">
        <v>703.0</v>
      </c>
      <c r="P231" s="2">
        <v>20955.0</v>
      </c>
      <c r="Q231" s="2">
        <v>18596.0</v>
      </c>
      <c r="R231" s="2">
        <v>484.0</v>
      </c>
      <c r="S231" s="2">
        <v>1148.0</v>
      </c>
      <c r="T231" s="2">
        <v>123.0</v>
      </c>
      <c r="U231" s="2">
        <v>229.0</v>
      </c>
      <c r="V231" s="2">
        <v>182.0</v>
      </c>
    </row>
    <row r="232" ht="15.75" customHeight="1">
      <c r="A232" s="2" t="s">
        <v>505</v>
      </c>
      <c r="B232" s="2" t="s">
        <v>506</v>
      </c>
      <c r="C232" s="2">
        <v>3572.0</v>
      </c>
      <c r="D232" s="2">
        <v>19.0</v>
      </c>
      <c r="E232" s="2">
        <v>18.0</v>
      </c>
      <c r="F232" s="2">
        <v>16.0</v>
      </c>
      <c r="G232" s="2">
        <v>22.5</v>
      </c>
      <c r="H232" s="2">
        <v>92.0</v>
      </c>
      <c r="I232" s="2">
        <v>1.0</v>
      </c>
      <c r="J232" s="2">
        <v>-0.41</v>
      </c>
      <c r="K232" s="2">
        <v>-0.05263816056638923</v>
      </c>
      <c r="L232" s="2">
        <v>7.7809084E7</v>
      </c>
      <c r="M232" s="2">
        <v>1.23E7</v>
      </c>
      <c r="N232" s="2">
        <v>36.216</v>
      </c>
      <c r="O232" s="2">
        <v>404.0</v>
      </c>
      <c r="P232" s="2">
        <v>14611.0</v>
      </c>
      <c r="Q232" s="2">
        <v>12408.0</v>
      </c>
      <c r="R232" s="2">
        <v>313.0</v>
      </c>
      <c r="S232" s="2">
        <v>649.0</v>
      </c>
      <c r="T232" s="2">
        <v>61.0</v>
      </c>
      <c r="U232" s="2">
        <v>110.0</v>
      </c>
      <c r="V232" s="2">
        <v>162.0</v>
      </c>
    </row>
    <row r="233" ht="15.75" customHeight="1">
      <c r="A233" s="2" t="s">
        <v>507</v>
      </c>
      <c r="B233" s="2" t="s">
        <v>508</v>
      </c>
      <c r="C233" s="2">
        <v>7372.0</v>
      </c>
      <c r="D233" s="2">
        <v>15.0</v>
      </c>
      <c r="E233" s="2">
        <v>14.0</v>
      </c>
      <c r="F233" s="2">
        <v>12.0</v>
      </c>
      <c r="G233" s="2">
        <v>15.4899997711182</v>
      </c>
      <c r="H233" s="2">
        <v>135.0</v>
      </c>
      <c r="I233" s="2">
        <v>1.0</v>
      </c>
      <c r="J233" s="2">
        <v>-0.04</v>
      </c>
      <c r="K233" s="2">
        <v>-0.04436262175280906</v>
      </c>
      <c r="L233" s="2">
        <v>2.3113892E7</v>
      </c>
      <c r="M233" s="2">
        <v>5770000.0</v>
      </c>
      <c r="N233" s="2">
        <v>44.926</v>
      </c>
      <c r="O233" s="2">
        <v>522.0</v>
      </c>
      <c r="P233" s="2">
        <v>14385.0</v>
      </c>
      <c r="Q233" s="2">
        <v>13042.0</v>
      </c>
      <c r="R233" s="2">
        <v>341.0</v>
      </c>
      <c r="S233" s="2">
        <v>747.0</v>
      </c>
      <c r="T233" s="2">
        <v>67.0</v>
      </c>
      <c r="U233" s="2">
        <v>149.0</v>
      </c>
      <c r="V233" s="2">
        <v>174.0</v>
      </c>
    </row>
    <row r="234" ht="15.75" customHeight="1">
      <c r="A234" s="2" t="s">
        <v>509</v>
      </c>
      <c r="B234" s="2" t="s">
        <v>510</v>
      </c>
      <c r="C234" s="2">
        <v>5331.0</v>
      </c>
      <c r="D234" s="2">
        <v>17.0</v>
      </c>
      <c r="E234" s="2">
        <v>17.0</v>
      </c>
      <c r="F234" s="2">
        <v>15.0</v>
      </c>
      <c r="G234" s="2">
        <v>26.5</v>
      </c>
      <c r="H234" s="2">
        <v>92.0</v>
      </c>
      <c r="I234" s="2">
        <v>1.0</v>
      </c>
      <c r="J234" s="2">
        <v>0.13</v>
      </c>
      <c r="K234" s="2">
        <v>0.023492497110513433</v>
      </c>
      <c r="L234" s="2">
        <v>5.3964948E7</v>
      </c>
      <c r="M234" s="2">
        <v>9615384.0</v>
      </c>
      <c r="N234" s="2">
        <v>197.189</v>
      </c>
      <c r="O234" s="2">
        <v>491.0</v>
      </c>
      <c r="P234" s="2">
        <v>12691.0</v>
      </c>
      <c r="Q234" s="2">
        <v>11477.0</v>
      </c>
      <c r="R234" s="2">
        <v>304.0</v>
      </c>
      <c r="S234" s="2">
        <v>530.0</v>
      </c>
      <c r="T234" s="2">
        <v>68.0</v>
      </c>
      <c r="U234" s="2">
        <v>77.0</v>
      </c>
      <c r="V234" s="2">
        <v>151.0</v>
      </c>
    </row>
    <row r="235" ht="15.75" customHeight="1">
      <c r="A235" s="2" t="s">
        <v>511</v>
      </c>
      <c r="B235" s="2" t="s">
        <v>512</v>
      </c>
      <c r="C235" s="2">
        <v>7389.0</v>
      </c>
      <c r="D235" s="2">
        <v>23.0</v>
      </c>
      <c r="E235" s="2">
        <v>26.0</v>
      </c>
      <c r="F235" s="2">
        <v>23.0</v>
      </c>
      <c r="G235" s="2">
        <v>27.25</v>
      </c>
      <c r="H235" s="2">
        <v>244.0</v>
      </c>
      <c r="I235" s="2">
        <v>1.0</v>
      </c>
      <c r="J235" s="2">
        <v>1.13</v>
      </c>
      <c r="K235" s="2">
        <v>0.0552387875374565</v>
      </c>
      <c r="L235" s="2">
        <v>7.8719146E7</v>
      </c>
      <c r="M235" s="2">
        <v>1.2675E7</v>
      </c>
      <c r="N235" s="2">
        <v>354.073</v>
      </c>
      <c r="O235" s="2">
        <v>707.0</v>
      </c>
      <c r="P235" s="2">
        <v>18639.0</v>
      </c>
      <c r="Q235" s="2">
        <v>16376.0</v>
      </c>
      <c r="R235" s="2">
        <v>434.0</v>
      </c>
      <c r="S235" s="2">
        <v>1013.0</v>
      </c>
      <c r="T235" s="2">
        <v>75.0</v>
      </c>
      <c r="U235" s="2">
        <v>154.0</v>
      </c>
      <c r="V235" s="2">
        <v>184.0</v>
      </c>
    </row>
    <row r="236" ht="15.75" customHeight="1">
      <c r="A236" s="2" t="s">
        <v>513</v>
      </c>
      <c r="B236" s="2" t="s">
        <v>514</v>
      </c>
      <c r="C236" s="2">
        <v>7372.0</v>
      </c>
      <c r="D236" s="2">
        <v>17.0</v>
      </c>
      <c r="E236" s="2">
        <v>17.0</v>
      </c>
      <c r="F236" s="2">
        <v>15.0</v>
      </c>
      <c r="G236" s="2">
        <v>22.2999992370605</v>
      </c>
      <c r="H236" s="2">
        <v>46.0</v>
      </c>
      <c r="I236" s="2">
        <v>1.0</v>
      </c>
      <c r="J236" s="2">
        <v>0.08</v>
      </c>
      <c r="K236" s="2">
        <v>-0.011098404275872215</v>
      </c>
      <c r="L236" s="2">
        <v>3.4418867E7</v>
      </c>
      <c r="M236" s="2">
        <v>7812500.0</v>
      </c>
      <c r="N236" s="2">
        <v>92.317</v>
      </c>
      <c r="O236" s="2">
        <v>644.0</v>
      </c>
      <c r="P236" s="2">
        <v>23894.0</v>
      </c>
      <c r="Q236" s="2">
        <v>21072.0</v>
      </c>
      <c r="R236" s="2">
        <v>500.0</v>
      </c>
      <c r="S236" s="2">
        <v>1293.0</v>
      </c>
      <c r="T236" s="2">
        <v>149.0</v>
      </c>
      <c r="U236" s="2">
        <v>218.0</v>
      </c>
      <c r="V236" s="2">
        <v>285.0</v>
      </c>
    </row>
    <row r="237" ht="15.75" customHeight="1">
      <c r="A237" s="2" t="s">
        <v>515</v>
      </c>
      <c r="B237" s="2" t="s">
        <v>516</v>
      </c>
      <c r="C237" s="2">
        <v>3661.0</v>
      </c>
      <c r="D237" s="2">
        <v>10.0</v>
      </c>
      <c r="E237" s="2">
        <v>14.0</v>
      </c>
      <c r="F237" s="2">
        <v>12.0</v>
      </c>
      <c r="G237" s="2">
        <v>10.75</v>
      </c>
      <c r="H237" s="2">
        <v>217.0</v>
      </c>
      <c r="I237" s="2">
        <v>1.0</v>
      </c>
      <c r="J237" s="2">
        <v>0.93</v>
      </c>
      <c r="K237" s="2">
        <v>-0.0014126500501653585</v>
      </c>
      <c r="L237" s="2">
        <v>3.3743709E7</v>
      </c>
      <c r="M237" s="2">
        <v>8500000.0</v>
      </c>
      <c r="N237" s="2">
        <v>441.099</v>
      </c>
      <c r="O237" s="2">
        <v>528.0</v>
      </c>
      <c r="P237" s="2">
        <v>15723.0</v>
      </c>
      <c r="Q237" s="2">
        <v>13895.0</v>
      </c>
      <c r="R237" s="2">
        <v>352.0</v>
      </c>
      <c r="S237" s="2">
        <v>742.0</v>
      </c>
      <c r="T237" s="2">
        <v>73.0</v>
      </c>
      <c r="U237" s="2">
        <v>145.0</v>
      </c>
      <c r="V237" s="2">
        <v>141.0</v>
      </c>
    </row>
    <row r="238" ht="15.75" customHeight="1">
      <c r="A238" s="2" t="s">
        <v>517</v>
      </c>
      <c r="B238" s="2" t="s">
        <v>518</v>
      </c>
      <c r="C238" s="2">
        <v>3990.0</v>
      </c>
      <c r="D238" s="2">
        <v>9.0</v>
      </c>
      <c r="E238" s="2">
        <v>13.0</v>
      </c>
      <c r="F238" s="2">
        <v>11.0</v>
      </c>
      <c r="G238" s="2">
        <v>9.05000019073486</v>
      </c>
      <c r="H238" s="2">
        <v>137.0</v>
      </c>
      <c r="I238" s="2">
        <v>0.0</v>
      </c>
      <c r="J238" s="2">
        <v>0.27</v>
      </c>
      <c r="K238" s="2">
        <v>-0.0038625301630184003</v>
      </c>
      <c r="L238" s="2">
        <v>1.0966612E7</v>
      </c>
      <c r="M238" s="2">
        <v>2500000.0</v>
      </c>
      <c r="N238" s="2">
        <v>14.685</v>
      </c>
      <c r="O238" s="2">
        <v>250.0</v>
      </c>
      <c r="P238" s="2">
        <v>7858.0</v>
      </c>
      <c r="Q238" s="2">
        <v>6364.0</v>
      </c>
      <c r="R238" s="2">
        <v>168.0</v>
      </c>
      <c r="S238" s="2">
        <v>370.0</v>
      </c>
      <c r="T238" s="2">
        <v>49.0</v>
      </c>
      <c r="U238" s="2">
        <v>72.0</v>
      </c>
      <c r="V238" s="2">
        <v>66.0</v>
      </c>
    </row>
    <row r="239" ht="15.75" customHeight="1">
      <c r="A239" s="2" t="s">
        <v>519</v>
      </c>
      <c r="B239" s="2" t="s">
        <v>520</v>
      </c>
      <c r="C239" s="2">
        <v>2834.0</v>
      </c>
      <c r="D239" s="2">
        <v>15.0</v>
      </c>
      <c r="E239" s="2">
        <v>16.0</v>
      </c>
      <c r="F239" s="2">
        <v>14.0</v>
      </c>
      <c r="G239" s="2">
        <v>14.4300003051758</v>
      </c>
      <c r="H239" s="2">
        <v>62.0</v>
      </c>
      <c r="I239" s="2">
        <v>1.0</v>
      </c>
      <c r="J239" s="2">
        <v>-2.08</v>
      </c>
      <c r="K239" s="2">
        <v>0.005860839623049092</v>
      </c>
      <c r="L239" s="2">
        <v>2.2234426E7</v>
      </c>
      <c r="M239" s="2">
        <v>5000000.0</v>
      </c>
      <c r="N239" s="2" t="s">
        <v>60</v>
      </c>
      <c r="O239" s="2">
        <v>347.0</v>
      </c>
      <c r="P239" s="2">
        <v>8425.0</v>
      </c>
      <c r="Q239" s="2">
        <v>7702.0</v>
      </c>
      <c r="R239" s="2">
        <v>194.0</v>
      </c>
      <c r="S239" s="2">
        <v>464.0</v>
      </c>
      <c r="T239" s="2">
        <v>50.0</v>
      </c>
      <c r="U239" s="2">
        <v>79.0</v>
      </c>
      <c r="V239" s="2">
        <v>147.0</v>
      </c>
    </row>
    <row r="240" ht="15.75" customHeight="1">
      <c r="A240" s="2" t="s">
        <v>521</v>
      </c>
      <c r="B240" s="2" t="s">
        <v>522</v>
      </c>
      <c r="C240" s="2">
        <v>3841.0</v>
      </c>
      <c r="D240" s="2">
        <v>14.0</v>
      </c>
      <c r="E240" s="2">
        <v>14.0</v>
      </c>
      <c r="F240" s="2">
        <v>12.0</v>
      </c>
      <c r="G240" s="2">
        <v>20.4500007629395</v>
      </c>
      <c r="H240" s="2">
        <v>76.0</v>
      </c>
      <c r="I240" s="2">
        <v>1.0</v>
      </c>
      <c r="J240" s="2">
        <v>-0.34</v>
      </c>
      <c r="K240" s="2">
        <v>0.010983105662161895</v>
      </c>
      <c r="L240" s="2">
        <v>2.2088321E7</v>
      </c>
      <c r="M240" s="2">
        <v>4500000.0</v>
      </c>
      <c r="N240" s="2">
        <v>2.585</v>
      </c>
      <c r="O240" s="2">
        <v>238.0</v>
      </c>
      <c r="P240" s="2">
        <v>5333.0</v>
      </c>
      <c r="Q240" s="2">
        <v>4809.0</v>
      </c>
      <c r="R240" s="2">
        <v>127.0</v>
      </c>
      <c r="S240" s="2">
        <v>304.0</v>
      </c>
      <c r="T240" s="2">
        <v>30.0</v>
      </c>
      <c r="U240" s="2">
        <v>44.0</v>
      </c>
      <c r="V240" s="2">
        <v>62.0</v>
      </c>
    </row>
    <row r="241" ht="15.75" customHeight="1">
      <c r="A241" s="2" t="s">
        <v>523</v>
      </c>
      <c r="B241" s="2" t="s">
        <v>524</v>
      </c>
      <c r="C241" s="2">
        <v>5632.0</v>
      </c>
      <c r="D241" s="2">
        <v>17.0</v>
      </c>
      <c r="E241" s="2">
        <v>16.0</v>
      </c>
      <c r="F241" s="2">
        <v>14.0</v>
      </c>
      <c r="G241" s="2">
        <v>27.6499996185303</v>
      </c>
      <c r="H241" s="2">
        <v>94.0</v>
      </c>
      <c r="I241" s="2">
        <v>1.0</v>
      </c>
      <c r="J241" s="2">
        <v>0.24</v>
      </c>
      <c r="K241" s="2">
        <v>0.01976938067024998</v>
      </c>
      <c r="L241" s="2">
        <v>4.352582E7</v>
      </c>
      <c r="M241" s="2">
        <v>1.0E7</v>
      </c>
      <c r="N241" s="2">
        <v>79.367</v>
      </c>
      <c r="O241" s="2">
        <v>589.0</v>
      </c>
      <c r="P241" s="2">
        <v>20652.0</v>
      </c>
      <c r="Q241" s="2">
        <v>17627.0</v>
      </c>
      <c r="R241" s="2">
        <v>437.0</v>
      </c>
      <c r="S241" s="2">
        <v>916.0</v>
      </c>
      <c r="T241" s="2">
        <v>93.0</v>
      </c>
      <c r="U241" s="2">
        <v>149.0</v>
      </c>
      <c r="V241" s="2">
        <v>208.0</v>
      </c>
    </row>
    <row r="242" ht="15.75" customHeight="1">
      <c r="A242" s="2" t="s">
        <v>525</v>
      </c>
      <c r="B242" s="2" t="s">
        <v>526</v>
      </c>
      <c r="C242" s="2">
        <v>4813.0</v>
      </c>
      <c r="D242" s="2">
        <v>18.5</v>
      </c>
      <c r="E242" s="2">
        <v>20.0</v>
      </c>
      <c r="F242" s="2">
        <v>18.0</v>
      </c>
      <c r="G242" s="2">
        <v>18.05</v>
      </c>
      <c r="H242" s="2">
        <v>316.0</v>
      </c>
      <c r="I242" s="2">
        <v>1.0</v>
      </c>
      <c r="J242" s="2">
        <v>0.91</v>
      </c>
      <c r="K242" s="2">
        <v>-0.006417682468154485</v>
      </c>
      <c r="L242" s="2">
        <v>3.4925432E7</v>
      </c>
      <c r="M242" s="2">
        <v>2.5E7</v>
      </c>
      <c r="N242" s="2">
        <v>262.843</v>
      </c>
      <c r="O242" s="2">
        <v>518.0</v>
      </c>
      <c r="P242" s="2">
        <v>11280.0</v>
      </c>
      <c r="Q242" s="2">
        <v>9863.0</v>
      </c>
      <c r="R242" s="2">
        <v>246.0</v>
      </c>
      <c r="S242" s="2">
        <v>636.0</v>
      </c>
      <c r="T242" s="2">
        <v>52.0</v>
      </c>
      <c r="U242" s="2">
        <v>117.0</v>
      </c>
      <c r="V242" s="2">
        <v>100.0</v>
      </c>
    </row>
    <row r="243" ht="15.75" customHeight="1">
      <c r="A243" s="2" t="s">
        <v>527</v>
      </c>
      <c r="B243" s="2" t="s">
        <v>528</v>
      </c>
      <c r="C243" s="2">
        <v>3674.0</v>
      </c>
      <c r="D243" s="2">
        <v>18.0</v>
      </c>
      <c r="E243" s="2">
        <v>24.0</v>
      </c>
      <c r="F243" s="2">
        <v>22.0</v>
      </c>
      <c r="G243" s="2">
        <v>18.3299999237061</v>
      </c>
      <c r="H243" s="2">
        <v>104.0</v>
      </c>
      <c r="I243" s="2">
        <v>1.0</v>
      </c>
      <c r="J243" s="2">
        <v>-5.35</v>
      </c>
      <c r="K243" s="2">
        <v>-0.01910244342436604</v>
      </c>
      <c r="L243" s="2">
        <v>2.39858593E8</v>
      </c>
      <c r="M243" s="2">
        <v>4.35E7</v>
      </c>
      <c r="N243" s="2">
        <v>4458.0</v>
      </c>
      <c r="O243" s="2">
        <v>872.0</v>
      </c>
      <c r="P243" s="2">
        <v>28756.0</v>
      </c>
      <c r="Q243" s="2">
        <v>26460.0</v>
      </c>
      <c r="R243" s="2">
        <v>630.0</v>
      </c>
      <c r="S243" s="2">
        <v>1706.0</v>
      </c>
      <c r="T243" s="2">
        <v>188.0</v>
      </c>
      <c r="U243" s="2">
        <v>401.0</v>
      </c>
      <c r="V243" s="2">
        <v>311.0</v>
      </c>
    </row>
    <row r="244" ht="15.75" customHeight="1">
      <c r="A244" s="2" t="s">
        <v>529</v>
      </c>
      <c r="B244" s="2" t="s">
        <v>530</v>
      </c>
      <c r="C244" s="2">
        <v>3674.0</v>
      </c>
      <c r="D244" s="2">
        <v>20.0</v>
      </c>
      <c r="E244" s="2">
        <v>19.0</v>
      </c>
      <c r="F244" s="2">
        <v>17.0</v>
      </c>
      <c r="G244" s="2">
        <v>24.7399997711182</v>
      </c>
      <c r="H244" s="2">
        <v>140.0</v>
      </c>
      <c r="I244" s="2">
        <v>1.0</v>
      </c>
      <c r="J244" s="2">
        <v>-0.09</v>
      </c>
      <c r="K244" s="2">
        <v>0.04260324179750454</v>
      </c>
      <c r="L244" s="2">
        <v>6.9387276E7</v>
      </c>
      <c r="M244" s="2">
        <v>2.0E7</v>
      </c>
      <c r="N244" s="2">
        <v>48.063</v>
      </c>
      <c r="O244" s="2">
        <v>552.0</v>
      </c>
      <c r="P244" s="2">
        <v>16842.0</v>
      </c>
      <c r="Q244" s="2">
        <v>15075.0</v>
      </c>
      <c r="R244" s="2">
        <v>409.0</v>
      </c>
      <c r="S244" s="2">
        <v>785.0</v>
      </c>
      <c r="T244" s="2">
        <v>97.0</v>
      </c>
      <c r="U244" s="2">
        <v>187.0</v>
      </c>
      <c r="V244" s="2">
        <v>200.0</v>
      </c>
    </row>
    <row r="245" ht="15.75" customHeight="1">
      <c r="A245" s="2" t="s">
        <v>531</v>
      </c>
      <c r="B245" s="2" t="s">
        <v>532</v>
      </c>
      <c r="C245" s="2">
        <v>7319.0</v>
      </c>
      <c r="D245" s="2">
        <v>12.0</v>
      </c>
      <c r="E245" s="2">
        <v>14.0</v>
      </c>
      <c r="F245" s="2">
        <v>12.0</v>
      </c>
      <c r="G245" s="2">
        <v>12.0</v>
      </c>
      <c r="H245" s="2">
        <v>100.0</v>
      </c>
      <c r="I245" s="2">
        <v>1.0</v>
      </c>
      <c r="J245" s="2">
        <v>0.58</v>
      </c>
      <c r="K245" s="2">
        <v>-0.024071643443847882</v>
      </c>
      <c r="L245" s="2">
        <v>1.938288E7</v>
      </c>
      <c r="M245" s="2">
        <v>6500000.0</v>
      </c>
      <c r="N245" s="2">
        <v>58.015</v>
      </c>
      <c r="O245" s="2">
        <v>379.0</v>
      </c>
      <c r="P245" s="2">
        <v>9337.0</v>
      </c>
      <c r="Q245" s="2">
        <v>8514.0</v>
      </c>
      <c r="R245" s="2">
        <v>219.0</v>
      </c>
      <c r="S245" s="2">
        <v>514.0</v>
      </c>
      <c r="T245" s="2">
        <v>43.0</v>
      </c>
      <c r="U245" s="2">
        <v>70.0</v>
      </c>
      <c r="V245" s="2">
        <v>125.0</v>
      </c>
    </row>
    <row r="246" ht="15.75" customHeight="1">
      <c r="A246" s="2" t="s">
        <v>533</v>
      </c>
      <c r="B246" s="2" t="s">
        <v>534</v>
      </c>
      <c r="C246" s="2">
        <v>7389.0</v>
      </c>
      <c r="D246" s="2">
        <v>13.0</v>
      </c>
      <c r="E246" s="2">
        <v>14.0</v>
      </c>
      <c r="F246" s="2">
        <v>12.0</v>
      </c>
      <c r="G246" s="2">
        <v>13.6</v>
      </c>
      <c r="H246" s="2">
        <v>78.0</v>
      </c>
      <c r="I246" s="2">
        <v>1.0</v>
      </c>
      <c r="J246" s="2" t="s">
        <v>60</v>
      </c>
      <c r="K246" s="2">
        <v>0.006385606555695641</v>
      </c>
      <c r="L246" s="2">
        <v>2.9016591E7</v>
      </c>
      <c r="M246" s="2">
        <v>1.5407693E7</v>
      </c>
      <c r="N246" s="2">
        <v>397.06</v>
      </c>
      <c r="O246" s="2">
        <v>486.0</v>
      </c>
      <c r="P246" s="2">
        <v>16280.0</v>
      </c>
      <c r="Q246" s="2">
        <v>13922.0</v>
      </c>
      <c r="R246" s="2">
        <v>350.0</v>
      </c>
      <c r="S246" s="2">
        <v>674.0</v>
      </c>
      <c r="T246" s="2">
        <v>48.0</v>
      </c>
      <c r="U246" s="2">
        <v>73.0</v>
      </c>
      <c r="V246" s="2">
        <v>112.0</v>
      </c>
    </row>
    <row r="247" ht="15.75" customHeight="1">
      <c r="A247" s="2" t="s">
        <v>535</v>
      </c>
      <c r="B247" s="2" t="s">
        <v>536</v>
      </c>
      <c r="C247" s="2">
        <v>3577.0</v>
      </c>
      <c r="D247" s="2">
        <v>12.5</v>
      </c>
      <c r="E247" s="2">
        <v>11.0</v>
      </c>
      <c r="F247" s="2">
        <v>9.0</v>
      </c>
      <c r="G247" s="2">
        <v>8.3100004196167</v>
      </c>
      <c r="H247" s="2">
        <v>100.0</v>
      </c>
      <c r="I247" s="2">
        <v>1.0</v>
      </c>
      <c r="J247" s="2">
        <v>0.055</v>
      </c>
      <c r="K247" s="2">
        <v>0.06748534626612396</v>
      </c>
      <c r="L247" s="2">
        <v>6.4393969E7</v>
      </c>
      <c r="M247" s="2">
        <v>1.25E7</v>
      </c>
      <c r="N247" s="2">
        <v>211.791</v>
      </c>
      <c r="O247" s="2">
        <v>572.0</v>
      </c>
      <c r="P247" s="2">
        <v>15728.0</v>
      </c>
      <c r="Q247" s="2">
        <v>14270.0</v>
      </c>
      <c r="R247" s="2">
        <v>376.0</v>
      </c>
      <c r="S247" s="2">
        <v>777.0</v>
      </c>
      <c r="T247" s="2">
        <v>90.0</v>
      </c>
      <c r="U247" s="2">
        <v>131.0</v>
      </c>
      <c r="V247" s="2">
        <v>189.0</v>
      </c>
    </row>
    <row r="248" ht="15.75" customHeight="1">
      <c r="A248" s="2" t="s">
        <v>537</v>
      </c>
      <c r="B248" s="2" t="s">
        <v>538</v>
      </c>
      <c r="C248" s="2">
        <v>3911.0</v>
      </c>
      <c r="D248" s="2">
        <v>9.0</v>
      </c>
      <c r="E248" s="2">
        <v>9.0</v>
      </c>
      <c r="F248" s="2">
        <v>7.0</v>
      </c>
      <c r="G248" s="2">
        <v>10.4700002670288</v>
      </c>
      <c r="H248" s="2">
        <v>113.0</v>
      </c>
      <c r="I248" s="2">
        <v>0.0</v>
      </c>
      <c r="J248" s="2">
        <v>0.29</v>
      </c>
      <c r="K248" s="2">
        <v>9.944971818087848E-4</v>
      </c>
      <c r="L248" s="2">
        <v>1.9869771E7</v>
      </c>
      <c r="M248" s="2">
        <v>7033816.0</v>
      </c>
      <c r="N248" s="2">
        <v>92.409</v>
      </c>
      <c r="O248" s="2">
        <v>334.0</v>
      </c>
      <c r="P248" s="2">
        <v>9107.0</v>
      </c>
      <c r="Q248" s="2">
        <v>8103.0</v>
      </c>
      <c r="R248" s="2">
        <v>222.0</v>
      </c>
      <c r="S248" s="2">
        <v>381.0</v>
      </c>
      <c r="T248" s="2">
        <v>57.0</v>
      </c>
      <c r="U248" s="2">
        <v>82.0</v>
      </c>
      <c r="V248" s="2">
        <v>97.0</v>
      </c>
    </row>
    <row r="249" ht="15.75" customHeight="1">
      <c r="A249" s="2" t="s">
        <v>539</v>
      </c>
      <c r="B249" s="2" t="s">
        <v>540</v>
      </c>
      <c r="C249" s="2">
        <v>541990.0</v>
      </c>
      <c r="D249" s="2">
        <v>14.0</v>
      </c>
      <c r="E249" s="2">
        <v>18.0</v>
      </c>
      <c r="F249" s="2">
        <v>16.0</v>
      </c>
      <c r="G249" s="2">
        <v>16.75</v>
      </c>
      <c r="H249" s="2">
        <v>83.0</v>
      </c>
      <c r="I249" s="2">
        <v>1.0</v>
      </c>
      <c r="J249" s="2">
        <v>0.19</v>
      </c>
      <c r="K249" s="2">
        <v>-0.05328217125439354</v>
      </c>
      <c r="L249" s="2">
        <v>2.06409349E8</v>
      </c>
      <c r="M249" s="2">
        <v>3.5294118E7</v>
      </c>
      <c r="N249" s="2">
        <v>617.977</v>
      </c>
      <c r="O249" s="2">
        <v>641.0</v>
      </c>
      <c r="P249" s="2">
        <v>15238.0</v>
      </c>
      <c r="Q249" s="2">
        <v>13795.0</v>
      </c>
      <c r="R249" s="2">
        <v>360.0</v>
      </c>
      <c r="S249" s="2">
        <v>727.0</v>
      </c>
      <c r="T249" s="2">
        <v>92.0</v>
      </c>
      <c r="U249" s="2">
        <v>113.0</v>
      </c>
      <c r="V249" s="2">
        <v>184.0</v>
      </c>
    </row>
    <row r="250" ht="15.75" customHeight="1">
      <c r="A250" s="2" t="s">
        <v>541</v>
      </c>
      <c r="B250" s="2" t="s">
        <v>542</v>
      </c>
      <c r="C250" s="2">
        <v>4412.0</v>
      </c>
      <c r="D250" s="2">
        <v>14.5</v>
      </c>
      <c r="E250" s="2">
        <v>16.0</v>
      </c>
      <c r="F250" s="2">
        <v>14.0</v>
      </c>
      <c r="G250" s="2">
        <v>13.8000001907349</v>
      </c>
      <c r="H250" s="2">
        <v>38.0</v>
      </c>
      <c r="I250" s="2">
        <v>0.0</v>
      </c>
      <c r="J250" s="2" t="s">
        <v>60</v>
      </c>
      <c r="K250" s="2">
        <v>-0.019194814550172485</v>
      </c>
      <c r="L250" s="2">
        <v>1.4E7</v>
      </c>
      <c r="M250" s="2">
        <v>8000000.0</v>
      </c>
      <c r="N250" s="2" t="s">
        <v>60</v>
      </c>
      <c r="O250" s="2">
        <v>386.0</v>
      </c>
      <c r="P250" s="2">
        <v>10343.0</v>
      </c>
      <c r="Q250" s="2">
        <v>9280.0</v>
      </c>
      <c r="R250" s="2">
        <v>233.0</v>
      </c>
      <c r="S250" s="2">
        <v>364.0</v>
      </c>
      <c r="T250" s="2">
        <v>49.0</v>
      </c>
      <c r="U250" s="2">
        <v>58.0</v>
      </c>
      <c r="V250" s="2">
        <v>94.0</v>
      </c>
    </row>
    <row r="251" ht="15.75" customHeight="1">
      <c r="A251" s="2" t="s">
        <v>543</v>
      </c>
      <c r="B251" s="2" t="s">
        <v>544</v>
      </c>
      <c r="C251" s="2">
        <v>8731.0</v>
      </c>
      <c r="D251" s="2">
        <v>15.0</v>
      </c>
      <c r="E251" s="2">
        <v>15.0</v>
      </c>
      <c r="F251" s="2">
        <v>13.0</v>
      </c>
      <c r="G251" s="2">
        <v>246.600250244141</v>
      </c>
      <c r="H251" s="2">
        <v>181.0</v>
      </c>
      <c r="I251" s="2">
        <v>1.0</v>
      </c>
      <c r="J251" s="2">
        <v>-24.45</v>
      </c>
      <c r="K251" s="2">
        <v>0.029860707346193956</v>
      </c>
      <c r="L251" s="2">
        <v>2.464036E7</v>
      </c>
      <c r="M251" s="2">
        <v>7150000.0</v>
      </c>
      <c r="N251" s="2">
        <v>16.396</v>
      </c>
      <c r="O251" s="2">
        <v>522.0</v>
      </c>
      <c r="P251" s="2">
        <v>16504.0</v>
      </c>
      <c r="Q251" s="2">
        <v>14728.0</v>
      </c>
      <c r="R251" s="2">
        <v>367.0</v>
      </c>
      <c r="S251" s="2">
        <v>888.0</v>
      </c>
      <c r="T251" s="2">
        <v>89.0</v>
      </c>
      <c r="U251" s="2">
        <v>140.0</v>
      </c>
      <c r="V251" s="2">
        <v>174.0</v>
      </c>
    </row>
    <row r="252" ht="15.75" customHeight="1">
      <c r="A252" s="2" t="s">
        <v>545</v>
      </c>
      <c r="B252" s="2" t="s">
        <v>546</v>
      </c>
      <c r="C252" s="2">
        <v>3583.0</v>
      </c>
      <c r="D252" s="2">
        <v>18.0</v>
      </c>
      <c r="E252" s="2">
        <v>18.0</v>
      </c>
      <c r="F252" s="2">
        <v>16.0</v>
      </c>
      <c r="G252" s="2">
        <v>20.05</v>
      </c>
      <c r="H252" s="2">
        <v>59.0</v>
      </c>
      <c r="I252" s="2">
        <v>1.0</v>
      </c>
      <c r="J252" s="2">
        <v>0.05</v>
      </c>
      <c r="K252" s="2">
        <v>0.027548650055080844</v>
      </c>
      <c r="L252" s="2">
        <v>6.8889837E7</v>
      </c>
      <c r="M252" s="2">
        <v>2.3529411E7</v>
      </c>
      <c r="N252" s="2">
        <v>1565.406</v>
      </c>
      <c r="O252" s="2">
        <v>326.0</v>
      </c>
      <c r="P252" s="2">
        <v>7535.0</v>
      </c>
      <c r="Q252" s="2">
        <v>6811.0</v>
      </c>
      <c r="R252" s="2">
        <v>171.0</v>
      </c>
      <c r="S252" s="2">
        <v>455.0</v>
      </c>
      <c r="T252" s="2">
        <v>43.0</v>
      </c>
      <c r="U252" s="2">
        <v>84.0</v>
      </c>
      <c r="V252" s="2">
        <v>93.0</v>
      </c>
    </row>
    <row r="253" ht="15.75" customHeight="1">
      <c r="A253" s="2" t="s">
        <v>547</v>
      </c>
      <c r="B253" s="2" t="s">
        <v>548</v>
      </c>
      <c r="C253" s="2">
        <v>1382.0</v>
      </c>
      <c r="D253" s="2">
        <v>12.0</v>
      </c>
      <c r="E253" s="2">
        <v>17.0</v>
      </c>
      <c r="F253" s="2">
        <v>15.0</v>
      </c>
      <c r="G253" s="2">
        <v>12.0</v>
      </c>
      <c r="H253" s="2">
        <v>188.0</v>
      </c>
      <c r="I253" s="2">
        <v>1.0</v>
      </c>
      <c r="J253" s="2">
        <v>0.05</v>
      </c>
      <c r="K253" s="2">
        <v>0.045262646375410436</v>
      </c>
      <c r="L253" s="2">
        <v>3.587757E7</v>
      </c>
      <c r="M253" s="2">
        <v>7500000.0</v>
      </c>
      <c r="N253" s="2">
        <v>312.796</v>
      </c>
      <c r="O253" s="2">
        <v>473.0</v>
      </c>
      <c r="P253" s="2">
        <v>12699.0</v>
      </c>
      <c r="Q253" s="2">
        <v>11422.0</v>
      </c>
      <c r="R253" s="2">
        <v>0.0</v>
      </c>
      <c r="S253" s="2">
        <v>693.0</v>
      </c>
      <c r="T253" s="2">
        <v>84.0</v>
      </c>
      <c r="U253" s="2">
        <v>112.0</v>
      </c>
      <c r="V253" s="2">
        <v>123.0</v>
      </c>
    </row>
    <row r="254" ht="15.75" customHeight="1">
      <c r="A254" s="2" t="s">
        <v>549</v>
      </c>
      <c r="B254" s="2" t="s">
        <v>550</v>
      </c>
      <c r="C254" s="2">
        <v>5940.0</v>
      </c>
      <c r="D254" s="2">
        <v>14.0</v>
      </c>
      <c r="E254" s="2">
        <v>13.0</v>
      </c>
      <c r="F254" s="2">
        <v>11.0</v>
      </c>
      <c r="G254" s="2">
        <v>18.6100006103516</v>
      </c>
      <c r="H254" s="2">
        <v>73.0</v>
      </c>
      <c r="I254" s="2">
        <v>1.0</v>
      </c>
      <c r="J254" s="2">
        <v>2.29</v>
      </c>
      <c r="K254" s="2">
        <v>0.04125354038757876</v>
      </c>
      <c r="L254" s="2">
        <v>1.0636436E7</v>
      </c>
      <c r="M254" s="2">
        <v>3950000.0</v>
      </c>
      <c r="N254" s="2">
        <v>99.63</v>
      </c>
      <c r="O254" s="2">
        <v>449.0</v>
      </c>
      <c r="P254" s="2">
        <v>10493.0</v>
      </c>
      <c r="Q254" s="2">
        <v>9526.0</v>
      </c>
      <c r="R254" s="2">
        <v>275.0</v>
      </c>
      <c r="S254" s="2">
        <v>435.0</v>
      </c>
      <c r="T254" s="2">
        <v>108.0</v>
      </c>
      <c r="U254" s="2">
        <v>76.0</v>
      </c>
      <c r="V254" s="2">
        <v>105.0</v>
      </c>
    </row>
    <row r="255" ht="15.75" customHeight="1">
      <c r="A255" s="2" t="s">
        <v>551</v>
      </c>
      <c r="B255" s="2" t="s">
        <v>552</v>
      </c>
      <c r="C255" s="2">
        <v>8071.0</v>
      </c>
      <c r="D255" s="2">
        <v>12.0</v>
      </c>
      <c r="E255" s="2">
        <v>14.0</v>
      </c>
      <c r="F255" s="2">
        <v>12.0</v>
      </c>
      <c r="G255" s="2">
        <v>11.75</v>
      </c>
      <c r="H255" s="2">
        <v>76.0</v>
      </c>
      <c r="I255" s="2">
        <v>1.0</v>
      </c>
      <c r="J255" s="2">
        <v>-1.03</v>
      </c>
      <c r="K255" s="2">
        <v>-0.02469393686831301</v>
      </c>
      <c r="L255" s="2">
        <v>2.4367432E7</v>
      </c>
      <c r="M255" s="2">
        <v>5016722.0</v>
      </c>
      <c r="N255" s="2">
        <v>0.327</v>
      </c>
      <c r="O255" s="2">
        <v>315.0</v>
      </c>
      <c r="P255" s="2">
        <v>7546.0</v>
      </c>
      <c r="Q255" s="2">
        <v>6755.0</v>
      </c>
      <c r="R255" s="2">
        <v>183.0</v>
      </c>
      <c r="S255" s="2">
        <v>344.0</v>
      </c>
      <c r="T255" s="2">
        <v>48.0</v>
      </c>
      <c r="U255" s="2">
        <v>45.0</v>
      </c>
      <c r="V255" s="2">
        <v>73.0</v>
      </c>
    </row>
    <row r="256" ht="15.75" customHeight="1">
      <c r="A256" s="2" t="s">
        <v>553</v>
      </c>
      <c r="B256" s="2" t="s">
        <v>554</v>
      </c>
      <c r="C256" s="2">
        <v>2015.0</v>
      </c>
      <c r="D256" s="2">
        <v>11.0</v>
      </c>
      <c r="E256" s="2">
        <v>16.0</v>
      </c>
      <c r="F256" s="2">
        <v>14.0</v>
      </c>
      <c r="G256" s="2">
        <v>11.3999996185303</v>
      </c>
      <c r="H256" s="2">
        <v>127.0</v>
      </c>
      <c r="I256" s="2">
        <v>1.0</v>
      </c>
      <c r="J256" s="2">
        <v>2.82</v>
      </c>
      <c r="K256" s="2">
        <v>0.039421514193675476</v>
      </c>
      <c r="L256" s="2">
        <v>5.0E7</v>
      </c>
      <c r="M256" s="2">
        <v>1.2E7</v>
      </c>
      <c r="N256" s="2">
        <v>2260.728</v>
      </c>
      <c r="O256" s="2">
        <v>279.0</v>
      </c>
      <c r="P256" s="2">
        <v>7458.0</v>
      </c>
      <c r="Q256" s="2">
        <v>6620.0</v>
      </c>
      <c r="R256" s="2">
        <v>163.0</v>
      </c>
      <c r="S256" s="2">
        <v>372.0</v>
      </c>
      <c r="T256" s="2">
        <v>62.0</v>
      </c>
      <c r="U256" s="2">
        <v>108.0</v>
      </c>
      <c r="V256" s="2">
        <v>71.0</v>
      </c>
    </row>
    <row r="257" ht="15.75" customHeight="1">
      <c r="A257" s="2" t="s">
        <v>555</v>
      </c>
      <c r="B257" s="2" t="s">
        <v>556</v>
      </c>
      <c r="C257" s="2">
        <v>4400.0</v>
      </c>
      <c r="D257" s="2">
        <v>14.0</v>
      </c>
      <c r="E257" s="2">
        <v>18.0</v>
      </c>
      <c r="F257" s="2">
        <v>16.0</v>
      </c>
      <c r="G257" s="2">
        <v>12.4099998474121</v>
      </c>
      <c r="H257" s="2">
        <v>73.0</v>
      </c>
      <c r="I257" s="2">
        <v>1.0</v>
      </c>
      <c r="J257" s="2">
        <v>0.19</v>
      </c>
      <c r="K257" s="2">
        <v>0.038019996703800685</v>
      </c>
      <c r="L257" s="2">
        <v>6.2863166E7</v>
      </c>
      <c r="M257" s="2">
        <v>2.35E7</v>
      </c>
      <c r="N257" s="2">
        <v>66.471</v>
      </c>
      <c r="O257" s="2">
        <v>517.0</v>
      </c>
      <c r="P257" s="2">
        <v>16152.0</v>
      </c>
      <c r="Q257" s="2">
        <v>14728.0</v>
      </c>
      <c r="R257" s="2">
        <v>365.0</v>
      </c>
      <c r="S257" s="2">
        <v>855.0</v>
      </c>
      <c r="T257" s="2">
        <v>59.0</v>
      </c>
      <c r="U257" s="2">
        <v>87.0</v>
      </c>
      <c r="V257" s="2">
        <v>128.0</v>
      </c>
    </row>
    <row r="258" ht="15.75" customHeight="1">
      <c r="A258" s="2" t="s">
        <v>557</v>
      </c>
      <c r="B258" s="2" t="s">
        <v>558</v>
      </c>
      <c r="C258" s="2">
        <v>7371.0</v>
      </c>
      <c r="D258" s="2">
        <v>11.5</v>
      </c>
      <c r="E258" s="2">
        <v>12.0</v>
      </c>
      <c r="F258" s="2">
        <v>10.0</v>
      </c>
      <c r="G258" s="2">
        <v>12.289999961853</v>
      </c>
      <c r="H258" s="2">
        <v>93.0</v>
      </c>
      <c r="I258" s="2">
        <v>1.0</v>
      </c>
      <c r="J258" s="2">
        <v>-0.43</v>
      </c>
      <c r="K258" s="2">
        <v>0.017658788652279187</v>
      </c>
      <c r="L258" s="2">
        <v>2.8437885E7</v>
      </c>
      <c r="M258" s="2">
        <v>7300000.0</v>
      </c>
      <c r="N258" s="2">
        <v>46.166</v>
      </c>
      <c r="O258" s="2">
        <v>600.0</v>
      </c>
      <c r="P258" s="2">
        <v>17913.0</v>
      </c>
      <c r="Q258" s="2">
        <v>15413.0</v>
      </c>
      <c r="R258" s="2">
        <v>380.0</v>
      </c>
      <c r="S258" s="2">
        <v>865.0</v>
      </c>
      <c r="T258" s="2">
        <v>78.0</v>
      </c>
      <c r="U258" s="2">
        <v>169.0</v>
      </c>
      <c r="V258" s="2">
        <v>225.0</v>
      </c>
    </row>
    <row r="259" ht="15.75" customHeight="1">
      <c r="A259" s="2" t="s">
        <v>559</v>
      </c>
      <c r="B259" s="2" t="s">
        <v>560</v>
      </c>
      <c r="C259" s="2">
        <v>5600.0</v>
      </c>
      <c r="D259" s="2">
        <v>11.0</v>
      </c>
      <c r="E259" s="2">
        <v>15.0</v>
      </c>
      <c r="F259" s="2">
        <v>13.0</v>
      </c>
      <c r="G259" s="2">
        <v>11.0299997329712</v>
      </c>
      <c r="H259" s="2">
        <v>97.0</v>
      </c>
      <c r="I259" s="2">
        <v>1.0</v>
      </c>
      <c r="J259" s="2">
        <v>0.13</v>
      </c>
      <c r="K259" s="2">
        <v>0.02312823138279143</v>
      </c>
      <c r="L259" s="2">
        <v>1.8703086E7</v>
      </c>
      <c r="M259" s="2">
        <v>5357143.0</v>
      </c>
      <c r="N259" s="2">
        <v>438.135</v>
      </c>
      <c r="O259" s="2">
        <v>385.0</v>
      </c>
      <c r="P259" s="2">
        <v>12828.0</v>
      </c>
      <c r="Q259" s="2">
        <v>0.0</v>
      </c>
      <c r="R259" s="2">
        <v>286.0</v>
      </c>
      <c r="S259" s="2">
        <v>591.0</v>
      </c>
      <c r="T259" s="2">
        <v>79.0</v>
      </c>
      <c r="U259" s="2">
        <v>89.0</v>
      </c>
      <c r="V259" s="2">
        <v>181.0</v>
      </c>
    </row>
    <row r="260" ht="15.75" customHeight="1">
      <c r="A260" s="2" t="s">
        <v>561</v>
      </c>
      <c r="B260" s="2" t="s">
        <v>562</v>
      </c>
      <c r="C260" s="2">
        <v>3841.0</v>
      </c>
      <c r="D260" s="2">
        <v>12.0</v>
      </c>
      <c r="E260" s="2">
        <v>13.0</v>
      </c>
      <c r="F260" s="2">
        <v>12.0</v>
      </c>
      <c r="G260" s="2">
        <v>13.5</v>
      </c>
      <c r="H260" s="2">
        <v>127.0</v>
      </c>
      <c r="I260" s="2">
        <v>1.0</v>
      </c>
      <c r="J260" s="2">
        <v>0.67</v>
      </c>
      <c r="K260" s="2">
        <v>-0.0010333903498208519</v>
      </c>
      <c r="L260" s="2">
        <v>9.0388441E7</v>
      </c>
      <c r="M260" s="2">
        <v>8333333.0</v>
      </c>
      <c r="N260" s="2">
        <v>331.478</v>
      </c>
      <c r="O260" s="2">
        <v>398.0</v>
      </c>
      <c r="P260" s="2">
        <v>11665.0</v>
      </c>
      <c r="Q260" s="2">
        <v>10563.0</v>
      </c>
      <c r="R260" s="2">
        <v>271.0</v>
      </c>
      <c r="S260" s="2">
        <v>627.0</v>
      </c>
      <c r="T260" s="2">
        <v>68.0</v>
      </c>
      <c r="U260" s="2">
        <v>139.0</v>
      </c>
      <c r="V260" s="2">
        <v>145.0</v>
      </c>
    </row>
    <row r="261" ht="15.75" customHeight="1">
      <c r="A261" s="2" t="s">
        <v>563</v>
      </c>
      <c r="B261" s="2" t="s">
        <v>564</v>
      </c>
      <c r="C261" s="2">
        <v>1311.0</v>
      </c>
      <c r="D261" s="2">
        <v>10.0</v>
      </c>
      <c r="E261" s="2">
        <v>15.0</v>
      </c>
      <c r="F261" s="2">
        <v>13.0</v>
      </c>
      <c r="G261" s="2">
        <v>4.54957389831543</v>
      </c>
      <c r="H261" s="2">
        <v>77.0</v>
      </c>
      <c r="I261" s="2">
        <v>1.0</v>
      </c>
      <c r="J261" s="2">
        <v>-0.04</v>
      </c>
      <c r="K261" s="2">
        <v>-0.03686673336937319</v>
      </c>
      <c r="L261" s="2">
        <v>3.7614021E7</v>
      </c>
      <c r="M261" s="2">
        <v>5000000.0</v>
      </c>
      <c r="N261" s="2">
        <v>41.98</v>
      </c>
      <c r="O261" s="2">
        <v>504.0</v>
      </c>
      <c r="P261" s="2">
        <v>11591.0</v>
      </c>
      <c r="Q261" s="2">
        <v>10586.0</v>
      </c>
      <c r="R261" s="2">
        <v>270.0</v>
      </c>
      <c r="S261" s="2">
        <v>658.0</v>
      </c>
      <c r="T261" s="2">
        <v>69.0</v>
      </c>
      <c r="U261" s="2">
        <v>155.0</v>
      </c>
      <c r="V261" s="2">
        <v>131.0</v>
      </c>
    </row>
    <row r="262" ht="15.75" customHeight="1">
      <c r="A262" s="2" t="s">
        <v>565</v>
      </c>
      <c r="B262" s="2" t="s">
        <v>566</v>
      </c>
      <c r="C262" s="2">
        <v>5940.0</v>
      </c>
      <c r="D262" s="2">
        <v>16.0</v>
      </c>
      <c r="E262" s="2">
        <v>16.0</v>
      </c>
      <c r="F262" s="2">
        <v>14.0</v>
      </c>
      <c r="G262" s="2">
        <v>22.02</v>
      </c>
      <c r="H262" s="2">
        <v>76.0</v>
      </c>
      <c r="I262" s="2">
        <v>1.0</v>
      </c>
      <c r="J262" s="2">
        <v>-731.84</v>
      </c>
      <c r="K262" s="2">
        <v>-0.008501908788810792</v>
      </c>
      <c r="L262" s="2">
        <v>1.3363175E7</v>
      </c>
      <c r="M262" s="2">
        <v>5725000.0</v>
      </c>
      <c r="N262" s="2">
        <v>357.441</v>
      </c>
      <c r="O262" s="2">
        <v>249.0</v>
      </c>
      <c r="P262" s="2">
        <v>5951.0</v>
      </c>
      <c r="Q262" s="2">
        <v>5368.0</v>
      </c>
      <c r="R262" s="2">
        <v>150.0</v>
      </c>
      <c r="S262" s="2">
        <v>270.0</v>
      </c>
      <c r="T262" s="2">
        <v>63.0</v>
      </c>
      <c r="U262" s="2">
        <v>52.0</v>
      </c>
      <c r="V262" s="2">
        <v>71.0</v>
      </c>
    </row>
    <row r="263" ht="15.75" customHeight="1">
      <c r="A263" s="2" t="s">
        <v>567</v>
      </c>
      <c r="B263" s="2" t="s">
        <v>568</v>
      </c>
      <c r="C263" s="2">
        <v>3841.0</v>
      </c>
      <c r="D263" s="2">
        <v>6.0</v>
      </c>
      <c r="E263" s="2">
        <v>7.0</v>
      </c>
      <c r="F263" s="2">
        <v>6.0</v>
      </c>
      <c r="G263" s="2">
        <v>5.40000009536743</v>
      </c>
      <c r="H263" s="2">
        <v>70.0</v>
      </c>
      <c r="I263" s="2">
        <v>0.0</v>
      </c>
      <c r="J263" s="2">
        <v>-1.7</v>
      </c>
      <c r="K263" s="2">
        <v>0.004195599746942381</v>
      </c>
      <c r="L263" s="2">
        <v>1.1723512E7</v>
      </c>
      <c r="M263" s="2">
        <v>4600000.0</v>
      </c>
      <c r="N263" s="2">
        <v>0.999</v>
      </c>
      <c r="O263" s="2">
        <v>275.0</v>
      </c>
      <c r="P263" s="2">
        <v>7435.0</v>
      </c>
      <c r="Q263" s="2">
        <v>6629.0</v>
      </c>
      <c r="R263" s="2">
        <v>179.0</v>
      </c>
      <c r="S263" s="2">
        <v>390.0</v>
      </c>
      <c r="T263" s="2">
        <v>56.0</v>
      </c>
      <c r="U263" s="2">
        <v>97.0</v>
      </c>
      <c r="V263" s="2">
        <v>73.0</v>
      </c>
    </row>
    <row r="264" ht="15.75" customHeight="1">
      <c r="A264" s="2" t="s">
        <v>569</v>
      </c>
      <c r="B264" s="2" t="s">
        <v>570</v>
      </c>
      <c r="C264" s="2">
        <v>8731.0</v>
      </c>
      <c r="D264" s="2">
        <v>9.0</v>
      </c>
      <c r="E264" s="2">
        <v>14.0</v>
      </c>
      <c r="F264" s="2">
        <v>12.0</v>
      </c>
      <c r="G264" s="2">
        <v>8.02999973297119</v>
      </c>
      <c r="H264" s="2">
        <v>104.0</v>
      </c>
      <c r="I264" s="2">
        <v>1.0</v>
      </c>
      <c r="J264" s="2">
        <v>-1.39</v>
      </c>
      <c r="K264" s="2">
        <v>0.0502573584765036</v>
      </c>
      <c r="L264" s="2">
        <v>2.5809078E7</v>
      </c>
      <c r="M264" s="2">
        <v>6000000.0</v>
      </c>
      <c r="N264" s="2">
        <v>0.623</v>
      </c>
      <c r="O264" s="2">
        <v>469.0</v>
      </c>
      <c r="P264" s="2">
        <v>14556.0</v>
      </c>
      <c r="Q264" s="2">
        <v>13287.0</v>
      </c>
      <c r="R264" s="2">
        <v>338.0</v>
      </c>
      <c r="S264" s="2">
        <v>795.0</v>
      </c>
      <c r="T264" s="2">
        <v>60.0</v>
      </c>
      <c r="U264" s="2">
        <v>144.0</v>
      </c>
      <c r="V264" s="2">
        <v>203.0</v>
      </c>
    </row>
    <row r="265" ht="15.75" customHeight="1">
      <c r="A265" s="2" t="s">
        <v>571</v>
      </c>
      <c r="B265" s="2" t="s">
        <v>572</v>
      </c>
      <c r="C265" s="2">
        <v>3621.0</v>
      </c>
      <c r="D265" s="2">
        <v>13.0</v>
      </c>
      <c r="E265" s="2">
        <v>17.0</v>
      </c>
      <c r="F265" s="2">
        <v>15.0</v>
      </c>
      <c r="G265" s="2">
        <v>12.8400001525879</v>
      </c>
      <c r="H265" s="2">
        <v>114.0</v>
      </c>
      <c r="I265" s="2">
        <v>1.0</v>
      </c>
      <c r="J265" s="2">
        <v>0.66</v>
      </c>
      <c r="K265" s="2">
        <v>-0.05411991916838179</v>
      </c>
      <c r="L265" s="2">
        <v>6.557879E7</v>
      </c>
      <c r="M265" s="2">
        <v>1.875E7</v>
      </c>
      <c r="N265" s="2">
        <v>588.248</v>
      </c>
      <c r="O265" s="2">
        <v>566.0</v>
      </c>
      <c r="P265" s="2">
        <v>15862.0</v>
      </c>
      <c r="Q265" s="2">
        <v>14098.0</v>
      </c>
      <c r="R265" s="2">
        <v>350.0</v>
      </c>
      <c r="S265" s="2">
        <v>738.0</v>
      </c>
      <c r="T265" s="2">
        <v>89.0</v>
      </c>
      <c r="U265" s="2">
        <v>191.0</v>
      </c>
      <c r="V265" s="2">
        <v>156.0</v>
      </c>
    </row>
    <row r="266" ht="15.75" customHeight="1">
      <c r="A266" s="2" t="s">
        <v>573</v>
      </c>
      <c r="B266" s="2" t="s">
        <v>574</v>
      </c>
      <c r="C266" s="2">
        <v>5940.0</v>
      </c>
      <c r="D266" s="2">
        <v>11.5</v>
      </c>
      <c r="E266" s="2">
        <v>16.0</v>
      </c>
      <c r="F266" s="2">
        <v>14.0</v>
      </c>
      <c r="G266" s="2">
        <v>11.1</v>
      </c>
      <c r="H266" s="2">
        <v>93.0</v>
      </c>
      <c r="I266" s="2">
        <v>1.0</v>
      </c>
      <c r="J266" s="2">
        <v>0.3</v>
      </c>
      <c r="K266" s="2">
        <v>-0.03722228311578906</v>
      </c>
      <c r="L266" s="2">
        <v>1.5472676E7</v>
      </c>
      <c r="M266" s="2">
        <v>6000000.0</v>
      </c>
      <c r="N266" s="2">
        <v>323.794</v>
      </c>
      <c r="O266" s="2">
        <v>449.0</v>
      </c>
      <c r="P266" s="2">
        <v>11800.0</v>
      </c>
      <c r="Q266" s="2">
        <v>10541.0</v>
      </c>
      <c r="R266" s="2">
        <v>285.0</v>
      </c>
      <c r="S266" s="2">
        <v>459.0</v>
      </c>
      <c r="T266" s="2">
        <v>65.0</v>
      </c>
      <c r="U266" s="2">
        <v>117.0</v>
      </c>
      <c r="V266" s="2">
        <v>112.0</v>
      </c>
    </row>
    <row r="267" ht="15.75" customHeight="1">
      <c r="A267" s="2" t="s">
        <v>575</v>
      </c>
      <c r="B267" s="2" t="s">
        <v>576</v>
      </c>
      <c r="C267" s="2">
        <v>7375.0</v>
      </c>
      <c r="D267" s="2">
        <v>85.0</v>
      </c>
      <c r="E267" s="2">
        <v>135.0</v>
      </c>
      <c r="F267" s="2">
        <v>108.0</v>
      </c>
      <c r="G267" s="2">
        <v>50.24538</v>
      </c>
      <c r="H267" s="2">
        <v>112.0</v>
      </c>
      <c r="I267" s="2">
        <v>1.0</v>
      </c>
      <c r="J267" s="2">
        <v>0.77</v>
      </c>
      <c r="K267" s="2">
        <v>-0.026448766740728977</v>
      </c>
      <c r="L267" s="2">
        <v>2.71219643E8</v>
      </c>
      <c r="M267" s="2">
        <v>1.9605052E7</v>
      </c>
      <c r="N267" s="2">
        <v>1465.934</v>
      </c>
      <c r="O267" s="2">
        <v>481.0</v>
      </c>
      <c r="P267" s="2">
        <v>13451.0</v>
      </c>
      <c r="Q267" s="2">
        <v>12143.0</v>
      </c>
      <c r="R267" s="2">
        <v>322.0</v>
      </c>
      <c r="S267" s="2">
        <v>673.0</v>
      </c>
      <c r="T267" s="2">
        <v>69.0</v>
      </c>
      <c r="U267" s="2">
        <v>87.0</v>
      </c>
      <c r="V267" s="2">
        <v>162.0</v>
      </c>
    </row>
    <row r="268" ht="15.75" customHeight="1">
      <c r="A268" s="2" t="s">
        <v>577</v>
      </c>
      <c r="B268" s="2" t="s">
        <v>578</v>
      </c>
      <c r="C268" s="2">
        <v>7379.0</v>
      </c>
      <c r="D268" s="2">
        <v>20.0</v>
      </c>
      <c r="E268" s="2">
        <v>18.0</v>
      </c>
      <c r="F268" s="2">
        <v>16.0</v>
      </c>
      <c r="G268" s="2">
        <v>26.1100006103516</v>
      </c>
      <c r="H268" s="2">
        <v>155.0</v>
      </c>
      <c r="I268" s="2">
        <v>1.0</v>
      </c>
      <c r="J268" s="2">
        <v>-0.57</v>
      </c>
      <c r="K268" s="2">
        <v>0.008862654741110487</v>
      </c>
      <c r="L268" s="2">
        <v>6.37803328E8</v>
      </c>
      <c r="M268" s="2">
        <v>3.5E7</v>
      </c>
      <c r="N268" s="2">
        <v>1610.43</v>
      </c>
      <c r="O268" s="2">
        <v>653.0</v>
      </c>
      <c r="P268" s="2">
        <v>16101.0</v>
      </c>
      <c r="Q268" s="2">
        <v>14740.0</v>
      </c>
      <c r="R268" s="2">
        <v>393.0</v>
      </c>
      <c r="S268" s="2">
        <v>920.0</v>
      </c>
      <c r="T268" s="2">
        <v>111.0</v>
      </c>
      <c r="U268" s="2">
        <v>118.0</v>
      </c>
      <c r="V268" s="2">
        <v>170.0</v>
      </c>
    </row>
    <row r="269" ht="15.75" customHeight="1">
      <c r="A269" s="2" t="s">
        <v>579</v>
      </c>
      <c r="B269" s="2" t="s">
        <v>580</v>
      </c>
      <c r="C269" s="2">
        <v>4899.0</v>
      </c>
      <c r="D269" s="2">
        <v>17.0</v>
      </c>
      <c r="E269" s="2">
        <v>18.0</v>
      </c>
      <c r="F269" s="2">
        <v>16.0</v>
      </c>
      <c r="G269" s="2">
        <v>0.0</v>
      </c>
      <c r="H269" s="2">
        <v>108.0</v>
      </c>
      <c r="I269" s="2">
        <v>1.0</v>
      </c>
      <c r="J269" s="2">
        <v>0.23</v>
      </c>
      <c r="K269" s="2">
        <v>-0.0063522437519568905</v>
      </c>
      <c r="L269" s="2">
        <v>7.0375494E7</v>
      </c>
      <c r="M269" s="2">
        <v>7500000.0</v>
      </c>
      <c r="N269" s="2">
        <v>127.147</v>
      </c>
      <c r="O269" s="2">
        <v>759.0</v>
      </c>
      <c r="P269" s="2">
        <v>18196.0</v>
      </c>
      <c r="Q269" s="2">
        <v>16262.0</v>
      </c>
      <c r="R269" s="2">
        <v>397.0</v>
      </c>
      <c r="S269" s="2">
        <v>959.0</v>
      </c>
      <c r="T269" s="2">
        <v>85.0</v>
      </c>
      <c r="U269" s="2">
        <v>228.0</v>
      </c>
      <c r="V269" s="2">
        <v>173.0</v>
      </c>
    </row>
    <row r="270" ht="15.75" customHeight="1">
      <c r="A270" s="2" t="s">
        <v>581</v>
      </c>
      <c r="B270" s="2" t="s">
        <v>582</v>
      </c>
      <c r="C270" s="2">
        <v>3081.0</v>
      </c>
      <c r="D270" s="2">
        <v>9.0</v>
      </c>
      <c r="E270" s="2">
        <v>11.0</v>
      </c>
      <c r="F270" s="2">
        <v>8.0</v>
      </c>
      <c r="G270" s="2">
        <v>11.5</v>
      </c>
      <c r="H270" s="2">
        <v>214.0</v>
      </c>
      <c r="I270" s="2">
        <v>0.0</v>
      </c>
      <c r="J270" s="2" t="s">
        <v>60</v>
      </c>
      <c r="K270" s="2">
        <v>0.05204084997257084</v>
      </c>
      <c r="L270" s="2">
        <v>1.8288454E7</v>
      </c>
      <c r="M270" s="2">
        <v>7000000.0</v>
      </c>
      <c r="N270" s="2" t="s">
        <v>60</v>
      </c>
      <c r="O270" s="2">
        <v>688.0</v>
      </c>
      <c r="P270" s="2">
        <v>19260.0</v>
      </c>
      <c r="Q270" s="2">
        <v>17088.0</v>
      </c>
      <c r="R270" s="2">
        <v>502.0</v>
      </c>
      <c r="S270" s="2">
        <v>1066.0</v>
      </c>
      <c r="T270" s="2">
        <v>133.0</v>
      </c>
      <c r="U270" s="2">
        <v>205.0</v>
      </c>
      <c r="V270" s="2">
        <v>231.0</v>
      </c>
    </row>
    <row r="271" ht="15.75" customHeight="1">
      <c r="A271" s="4" t="s">
        <v>583</v>
      </c>
      <c r="B271" s="4" t="s">
        <v>584</v>
      </c>
      <c r="C271" s="4" t="s">
        <v>60</v>
      </c>
      <c r="D271" s="4">
        <v>18.0</v>
      </c>
      <c r="E271" s="4" t="s">
        <v>60</v>
      </c>
      <c r="F271" s="4" t="s">
        <v>60</v>
      </c>
      <c r="G271" s="4" t="s">
        <v>60</v>
      </c>
      <c r="H271" s="4" t="s">
        <v>60</v>
      </c>
      <c r="I271" s="4" t="s">
        <v>60</v>
      </c>
      <c r="J271" s="4" t="s">
        <v>60</v>
      </c>
      <c r="K271" s="4" t="s">
        <v>60</v>
      </c>
      <c r="L271" s="4">
        <v>4.8854155E7</v>
      </c>
      <c r="M271" s="4">
        <v>7000000.0</v>
      </c>
      <c r="N271" s="4" t="s">
        <v>60</v>
      </c>
      <c r="O271" s="4">
        <v>631.0</v>
      </c>
      <c r="P271" s="4">
        <v>19479.0</v>
      </c>
      <c r="Q271" s="4">
        <v>17409.0</v>
      </c>
      <c r="R271" s="4">
        <v>451.0</v>
      </c>
      <c r="S271" s="4">
        <v>976.0</v>
      </c>
      <c r="T271" s="4">
        <v>71.0</v>
      </c>
      <c r="U271" s="4">
        <v>252.0</v>
      </c>
      <c r="V271" s="4">
        <v>155.0</v>
      </c>
    </row>
    <row r="272" ht="15.75" customHeight="1">
      <c r="A272" s="2" t="s">
        <v>585</v>
      </c>
      <c r="B272" s="2" t="s">
        <v>586</v>
      </c>
      <c r="C272" s="2">
        <v>8711.0</v>
      </c>
      <c r="D272" s="2">
        <v>13.0</v>
      </c>
      <c r="E272" s="2">
        <v>16.0</v>
      </c>
      <c r="F272" s="2">
        <v>14.0</v>
      </c>
      <c r="G272" s="2">
        <v>13.0799999237061</v>
      </c>
      <c r="H272" s="2">
        <v>78.0</v>
      </c>
      <c r="I272" s="2">
        <v>0.0</v>
      </c>
      <c r="J272" s="2">
        <v>0.18</v>
      </c>
      <c r="K272" s="2">
        <v>0.05699491838087051</v>
      </c>
      <c r="L272" s="2">
        <v>9036432.0</v>
      </c>
      <c r="M272" s="2">
        <v>4600000.0</v>
      </c>
      <c r="N272" s="2">
        <v>189.426</v>
      </c>
      <c r="O272" s="2">
        <v>409.0</v>
      </c>
      <c r="P272" s="2">
        <v>11586.0</v>
      </c>
      <c r="Q272" s="2">
        <v>10406.0</v>
      </c>
      <c r="R272" s="2">
        <v>275.0</v>
      </c>
      <c r="S272" s="2">
        <v>483.0</v>
      </c>
      <c r="T272" s="2">
        <v>58.0</v>
      </c>
      <c r="U272" s="2">
        <v>78.0</v>
      </c>
      <c r="V272" s="2">
        <v>111.0</v>
      </c>
    </row>
    <row r="273" ht="15.75" customHeight="1">
      <c r="A273" s="2" t="s">
        <v>587</v>
      </c>
      <c r="B273" s="2" t="s">
        <v>588</v>
      </c>
      <c r="C273" s="2">
        <v>2836.0</v>
      </c>
      <c r="D273" s="2">
        <v>9.0</v>
      </c>
      <c r="E273" s="2">
        <v>13.0</v>
      </c>
      <c r="F273" s="2">
        <v>9.0</v>
      </c>
      <c r="G273" s="2">
        <v>10.0</v>
      </c>
      <c r="H273" s="2">
        <v>85.0</v>
      </c>
      <c r="I273" s="2">
        <v>0.0</v>
      </c>
      <c r="J273" s="2">
        <v>-11.62</v>
      </c>
      <c r="K273" s="2">
        <v>0.013148883711569307</v>
      </c>
      <c r="L273" s="2">
        <v>1.6238296E7</v>
      </c>
      <c r="M273" s="2">
        <v>3700000.0</v>
      </c>
      <c r="N273" s="2" t="s">
        <v>60</v>
      </c>
      <c r="O273" s="2">
        <v>212.0</v>
      </c>
      <c r="P273" s="2">
        <v>5549.0</v>
      </c>
      <c r="Q273" s="2">
        <v>5001.0</v>
      </c>
      <c r="R273" s="2">
        <v>121.0</v>
      </c>
      <c r="S273" s="2">
        <v>350.0</v>
      </c>
      <c r="T273" s="2">
        <v>27.0</v>
      </c>
      <c r="U273" s="2">
        <v>59.0</v>
      </c>
      <c r="V273" s="2">
        <v>104.0</v>
      </c>
    </row>
    <row r="274" ht="15.75" customHeight="1">
      <c r="A274" s="2" t="s">
        <v>589</v>
      </c>
      <c r="B274" s="2" t="s">
        <v>590</v>
      </c>
      <c r="C274" s="2">
        <v>2834.0</v>
      </c>
      <c r="D274" s="2">
        <v>14.5</v>
      </c>
      <c r="E274" s="2">
        <v>15.0</v>
      </c>
      <c r="F274" s="2">
        <v>13.0</v>
      </c>
      <c r="G274" s="2">
        <v>12.8999996185303</v>
      </c>
      <c r="H274" s="2">
        <v>111.0</v>
      </c>
      <c r="I274" s="2">
        <v>1.0</v>
      </c>
      <c r="J274" s="2">
        <v>-12.34</v>
      </c>
      <c r="K274" s="2">
        <v>-0.023438007501532746</v>
      </c>
      <c r="L274" s="2">
        <v>2.4592753E7</v>
      </c>
      <c r="M274" s="2">
        <v>5400000.0</v>
      </c>
      <c r="N274" s="2" t="s">
        <v>60</v>
      </c>
      <c r="O274" s="2">
        <v>194.0</v>
      </c>
      <c r="P274" s="2">
        <v>4711.0</v>
      </c>
      <c r="Q274" s="2">
        <v>4288.0</v>
      </c>
      <c r="R274" s="2">
        <v>100.0</v>
      </c>
      <c r="S274" s="2">
        <v>321.0</v>
      </c>
      <c r="T274" s="2">
        <v>29.0</v>
      </c>
      <c r="U274" s="2">
        <v>50.0</v>
      </c>
      <c r="V274" s="2">
        <v>107.0</v>
      </c>
    </row>
    <row r="275" ht="15.75" customHeight="1">
      <c r="A275" s="2" t="s">
        <v>591</v>
      </c>
      <c r="B275" s="2" t="s">
        <v>592</v>
      </c>
      <c r="C275" s="2">
        <v>7372.0</v>
      </c>
      <c r="D275" s="2">
        <v>11.5</v>
      </c>
      <c r="E275" s="2">
        <v>14.5</v>
      </c>
      <c r="F275" s="2">
        <v>12.5</v>
      </c>
      <c r="G275" s="2">
        <v>15.1800003051758</v>
      </c>
      <c r="H275" s="2">
        <v>89.0</v>
      </c>
      <c r="I275" s="2">
        <v>1.0</v>
      </c>
      <c r="J275" s="2">
        <v>0.08</v>
      </c>
      <c r="K275" s="2">
        <v>-0.014063666503357754</v>
      </c>
      <c r="L275" s="2">
        <v>2.2060015E7</v>
      </c>
      <c r="M275" s="2">
        <v>5000000.0</v>
      </c>
      <c r="N275" s="2">
        <v>39.505</v>
      </c>
      <c r="O275" s="2">
        <v>543.0</v>
      </c>
      <c r="P275" s="2">
        <v>12153.0</v>
      </c>
      <c r="Q275" s="2">
        <v>10981.0</v>
      </c>
      <c r="R275" s="2">
        <v>282.0</v>
      </c>
      <c r="S275" s="2">
        <v>701.0</v>
      </c>
      <c r="T275" s="2">
        <v>44.0</v>
      </c>
      <c r="U275" s="2">
        <v>177.0</v>
      </c>
      <c r="V275" s="2">
        <v>112.0</v>
      </c>
    </row>
    <row r="276" ht="15.75" customHeight="1">
      <c r="A276" s="2" t="s">
        <v>593</v>
      </c>
      <c r="B276" s="2" t="s">
        <v>594</v>
      </c>
      <c r="C276" s="2">
        <v>7373.0</v>
      </c>
      <c r="D276" s="2">
        <v>10.0</v>
      </c>
      <c r="E276" s="2">
        <v>13.0</v>
      </c>
      <c r="F276" s="2">
        <v>11.0</v>
      </c>
      <c r="G276" s="2">
        <v>13.0</v>
      </c>
      <c r="H276" s="2">
        <v>202.0</v>
      </c>
      <c r="I276" s="2">
        <v>1.0</v>
      </c>
      <c r="J276" s="2">
        <v>1.18</v>
      </c>
      <c r="K276" s="2">
        <v>0.04916280160245258</v>
      </c>
      <c r="L276" s="2">
        <v>2.7846584E7</v>
      </c>
      <c r="M276" s="2">
        <v>6666667.0</v>
      </c>
      <c r="N276" s="2">
        <v>89.839</v>
      </c>
      <c r="O276" s="2">
        <v>368.0</v>
      </c>
      <c r="P276" s="2">
        <v>9715.0</v>
      </c>
      <c r="Q276" s="2">
        <v>8919.0</v>
      </c>
      <c r="R276" s="2">
        <v>239.0</v>
      </c>
      <c r="S276" s="2">
        <v>579.0</v>
      </c>
      <c r="T276" s="2">
        <v>95.0</v>
      </c>
      <c r="U276" s="2">
        <v>74.0</v>
      </c>
      <c r="V276" s="2">
        <v>106.0</v>
      </c>
    </row>
    <row r="277" ht="15.75" customHeight="1">
      <c r="A277" s="2" t="s">
        <v>595</v>
      </c>
      <c r="B277" s="2" t="s">
        <v>596</v>
      </c>
      <c r="C277" s="2">
        <v>8071.0</v>
      </c>
      <c r="D277" s="2">
        <v>17.0</v>
      </c>
      <c r="E277" s="2">
        <v>16.0</v>
      </c>
      <c r="F277" s="2">
        <v>14.0</v>
      </c>
      <c r="G277" s="2">
        <v>25.3500003814697</v>
      </c>
      <c r="H277" s="2">
        <v>91.0</v>
      </c>
      <c r="I277" s="2">
        <v>1.0</v>
      </c>
      <c r="J277" s="2">
        <v>-0.24</v>
      </c>
      <c r="K277" s="2">
        <v>0.0020075989510756733</v>
      </c>
      <c r="L277" s="2">
        <v>1.561929E7</v>
      </c>
      <c r="M277" s="2">
        <v>5000000.0</v>
      </c>
      <c r="N277" s="2">
        <v>24.018</v>
      </c>
      <c r="O277" s="2">
        <v>408.0</v>
      </c>
      <c r="P277" s="2">
        <v>11031.0</v>
      </c>
      <c r="Q277" s="2">
        <v>10081.0</v>
      </c>
      <c r="R277" s="2">
        <v>264.0</v>
      </c>
      <c r="S277" s="2">
        <v>615.0</v>
      </c>
      <c r="T277" s="2">
        <v>63.0</v>
      </c>
      <c r="U277" s="2">
        <v>125.0</v>
      </c>
      <c r="V277" s="2">
        <v>129.0</v>
      </c>
    </row>
    <row r="278" ht="15.75" customHeight="1">
      <c r="A278" s="2" t="s">
        <v>597</v>
      </c>
      <c r="B278" s="2" t="s">
        <v>598</v>
      </c>
      <c r="C278" s="2">
        <v>8062.0</v>
      </c>
      <c r="D278" s="2">
        <v>30.0</v>
      </c>
      <c r="E278" s="2">
        <v>30.0</v>
      </c>
      <c r="F278" s="2">
        <v>27.0</v>
      </c>
      <c r="G278" s="2">
        <v>31.0200004577637</v>
      </c>
      <c r="H278" s="2">
        <v>78.0</v>
      </c>
      <c r="I278" s="2">
        <v>1.0</v>
      </c>
      <c r="J278" s="2">
        <v>2.83</v>
      </c>
      <c r="K278" s="2">
        <v>-0.027255578755985905</v>
      </c>
      <c r="L278" s="2">
        <v>5.152051E8</v>
      </c>
      <c r="M278" s="2">
        <v>1.262E8</v>
      </c>
      <c r="N278" s="2">
        <v>30683.0</v>
      </c>
      <c r="O278" s="2">
        <v>419.0</v>
      </c>
      <c r="P278" s="2">
        <v>11705.0</v>
      </c>
      <c r="Q278" s="2">
        <v>10268.0</v>
      </c>
      <c r="R278" s="2">
        <v>266.0</v>
      </c>
      <c r="S278" s="2">
        <v>539.0</v>
      </c>
      <c r="T278" s="2">
        <v>54.0</v>
      </c>
      <c r="U278" s="2">
        <v>288.0</v>
      </c>
      <c r="V278" s="2">
        <v>133.0</v>
      </c>
    </row>
    <row r="279" ht="15.75" customHeight="1">
      <c r="A279" s="2" t="s">
        <v>599</v>
      </c>
      <c r="B279" s="2" t="s">
        <v>600</v>
      </c>
      <c r="C279" s="2">
        <v>4955.0</v>
      </c>
      <c r="D279" s="2">
        <v>11.5</v>
      </c>
      <c r="E279" s="2">
        <v>12.5</v>
      </c>
      <c r="F279" s="2">
        <v>10.5</v>
      </c>
      <c r="G279" s="2">
        <v>14.1899995803833</v>
      </c>
      <c r="H279" s="2">
        <v>267.0</v>
      </c>
      <c r="I279" s="2">
        <v>1.0</v>
      </c>
      <c r="J279" s="2">
        <v>0.68</v>
      </c>
      <c r="K279" s="2">
        <v>-0.032710695501986374</v>
      </c>
      <c r="L279" s="2">
        <v>1.044829E7</v>
      </c>
      <c r="M279" s="2">
        <v>1914000.0</v>
      </c>
      <c r="N279" s="2">
        <v>89.734</v>
      </c>
      <c r="O279" s="2">
        <v>255.0</v>
      </c>
      <c r="P279" s="2">
        <v>7089.0</v>
      </c>
      <c r="Q279" s="2">
        <v>6206.0</v>
      </c>
      <c r="R279" s="2">
        <v>154.0</v>
      </c>
      <c r="S279" s="2">
        <v>304.0</v>
      </c>
      <c r="T279" s="2">
        <v>30.0</v>
      </c>
      <c r="U279" s="2">
        <v>61.0</v>
      </c>
      <c r="V279" s="2">
        <v>66.0</v>
      </c>
    </row>
    <row r="280" ht="15.75" customHeight="1">
      <c r="A280" s="2" t="s">
        <v>601</v>
      </c>
      <c r="B280" s="2" t="s">
        <v>602</v>
      </c>
      <c r="C280" s="2">
        <v>7350.0</v>
      </c>
      <c r="D280" s="2">
        <v>18.0</v>
      </c>
      <c r="E280" s="2">
        <v>17.0</v>
      </c>
      <c r="F280" s="2">
        <v>15.0</v>
      </c>
      <c r="G280" s="2">
        <v>23.1000003814697</v>
      </c>
      <c r="H280" s="2">
        <v>109.0</v>
      </c>
      <c r="I280" s="2">
        <v>1.0</v>
      </c>
      <c r="J280" s="2" t="s">
        <v>60</v>
      </c>
      <c r="K280" s="2">
        <v>-0.0038625301630184003</v>
      </c>
      <c r="L280" s="2">
        <v>3.6429516E7</v>
      </c>
      <c r="M280" s="2">
        <v>1.09375E7</v>
      </c>
      <c r="N280" s="2">
        <v>600.21</v>
      </c>
      <c r="O280" s="2">
        <v>628.0</v>
      </c>
      <c r="P280" s="2">
        <v>13202.0</v>
      </c>
      <c r="Q280" s="2">
        <v>11872.0</v>
      </c>
      <c r="R280" s="2">
        <v>302.0</v>
      </c>
      <c r="S280" s="2">
        <v>615.0</v>
      </c>
      <c r="T280" s="2">
        <v>72.0</v>
      </c>
      <c r="U280" s="2">
        <v>153.0</v>
      </c>
      <c r="V280" s="2">
        <v>121.0</v>
      </c>
    </row>
    <row r="281" ht="15.75" customHeight="1">
      <c r="A281" s="2" t="s">
        <v>603</v>
      </c>
      <c r="B281" s="2" t="s">
        <v>604</v>
      </c>
      <c r="C281" s="2">
        <v>3841.0</v>
      </c>
      <c r="D281" s="2">
        <v>5.5</v>
      </c>
      <c r="E281" s="2">
        <v>8.0</v>
      </c>
      <c r="F281" s="2">
        <v>6.0</v>
      </c>
      <c r="G281" s="2">
        <v>5.51999998092651</v>
      </c>
      <c r="H281" s="2">
        <v>89.0</v>
      </c>
      <c r="I281" s="2">
        <v>1.0</v>
      </c>
      <c r="J281" s="2">
        <v>-1.75</v>
      </c>
      <c r="K281" s="2">
        <v>-0.00860636833200647</v>
      </c>
      <c r="L281" s="2">
        <v>9533764.0</v>
      </c>
      <c r="M281" s="2">
        <v>3500000.0</v>
      </c>
      <c r="N281" s="2">
        <v>3.25</v>
      </c>
      <c r="O281" s="2">
        <v>279.0</v>
      </c>
      <c r="P281" s="2">
        <v>6061.0</v>
      </c>
      <c r="Q281" s="2">
        <v>5315.0</v>
      </c>
      <c r="R281" s="2">
        <v>137.0</v>
      </c>
      <c r="S281" s="2">
        <v>299.0</v>
      </c>
      <c r="T281" s="2">
        <v>17.0</v>
      </c>
      <c r="U281" s="2">
        <v>50.0</v>
      </c>
      <c r="V281" s="2">
        <v>65.0</v>
      </c>
    </row>
    <row r="282" ht="15.75" customHeight="1">
      <c r="A282" s="2" t="s">
        <v>605</v>
      </c>
      <c r="B282" s="2" t="s">
        <v>606</v>
      </c>
      <c r="C282" s="2">
        <v>1381.0</v>
      </c>
      <c r="D282" s="2">
        <v>20.0</v>
      </c>
      <c r="E282" s="2">
        <v>20.0</v>
      </c>
      <c r="F282" s="2">
        <v>18.0</v>
      </c>
      <c r="G282" s="2">
        <v>0.0</v>
      </c>
      <c r="H282" s="2">
        <v>111.0</v>
      </c>
      <c r="I282" s="2">
        <v>1.0</v>
      </c>
      <c r="J282" s="2" t="s">
        <v>60</v>
      </c>
      <c r="K282" s="2">
        <v>0.007191348327184309</v>
      </c>
      <c r="L282" s="2">
        <v>3.024285E7</v>
      </c>
      <c r="M282" s="2">
        <v>9200000.0</v>
      </c>
      <c r="N282" s="2" t="s">
        <v>60</v>
      </c>
      <c r="O282" s="2">
        <v>494.0</v>
      </c>
      <c r="P282" s="2">
        <v>12518.0</v>
      </c>
      <c r="Q282" s="2">
        <v>11207.0</v>
      </c>
      <c r="R282" s="2">
        <v>297.0</v>
      </c>
      <c r="S282" s="2">
        <v>603.0</v>
      </c>
      <c r="T282" s="2">
        <v>49.0</v>
      </c>
      <c r="U282" s="2">
        <v>103.0</v>
      </c>
      <c r="V282" s="2">
        <v>135.0</v>
      </c>
    </row>
    <row r="283" ht="15.75" customHeight="1">
      <c r="A283" s="2" t="s">
        <v>607</v>
      </c>
      <c r="B283" s="2" t="s">
        <v>608</v>
      </c>
      <c r="C283" s="2">
        <v>5731.0</v>
      </c>
      <c r="D283" s="2">
        <v>13.0</v>
      </c>
      <c r="E283" s="2">
        <v>17.0</v>
      </c>
      <c r="F283" s="2">
        <v>15.0</v>
      </c>
      <c r="G283" s="2">
        <v>14.5500001907349</v>
      </c>
      <c r="H283" s="2">
        <v>93.0</v>
      </c>
      <c r="I283" s="2">
        <v>1.0</v>
      </c>
      <c r="J283" s="2">
        <v>0.69</v>
      </c>
      <c r="K283" s="2">
        <v>0.036830796877746964</v>
      </c>
      <c r="L283" s="2">
        <v>3.22416E7</v>
      </c>
      <c r="M283" s="2">
        <v>9375000.0</v>
      </c>
      <c r="N283" s="2">
        <v>900.424</v>
      </c>
      <c r="O283" s="2">
        <v>402.0</v>
      </c>
      <c r="P283" s="2">
        <v>9827.0</v>
      </c>
      <c r="Q283" s="2">
        <v>9062.0</v>
      </c>
      <c r="R283" s="2">
        <v>229.0</v>
      </c>
      <c r="S283" s="2">
        <v>646.0</v>
      </c>
      <c r="T283" s="2">
        <v>63.0</v>
      </c>
      <c r="U283" s="2">
        <v>77.0</v>
      </c>
      <c r="V283" s="2">
        <v>87.0</v>
      </c>
    </row>
    <row r="284" ht="15.75" customHeight="1">
      <c r="A284" s="2" t="s">
        <v>609</v>
      </c>
      <c r="B284" s="2" t="s">
        <v>610</v>
      </c>
      <c r="C284" s="2">
        <v>7374.0</v>
      </c>
      <c r="D284" s="2">
        <v>15.0</v>
      </c>
      <c r="E284" s="2">
        <v>17.0</v>
      </c>
      <c r="F284" s="2">
        <v>15.0</v>
      </c>
      <c r="G284" s="2">
        <v>14.7299995422363</v>
      </c>
      <c r="H284" s="2">
        <v>177.0</v>
      </c>
      <c r="I284" s="2">
        <v>1.0</v>
      </c>
      <c r="J284" s="2">
        <v>0.97</v>
      </c>
      <c r="K284" s="2">
        <v>-0.04986259667304091</v>
      </c>
      <c r="L284" s="2">
        <v>1.1221898E7</v>
      </c>
      <c r="M284" s="2">
        <v>4375000.0</v>
      </c>
      <c r="N284" s="2">
        <v>58.097</v>
      </c>
      <c r="O284" s="2">
        <v>364.0</v>
      </c>
      <c r="P284" s="2">
        <v>9716.0</v>
      </c>
      <c r="Q284" s="2">
        <v>8724.0</v>
      </c>
      <c r="R284" s="2">
        <v>229.0</v>
      </c>
      <c r="S284" s="2">
        <v>448.0</v>
      </c>
      <c r="T284" s="2">
        <v>63.0</v>
      </c>
      <c r="U284" s="2">
        <v>71.0</v>
      </c>
      <c r="V284" s="2">
        <v>99.0</v>
      </c>
    </row>
    <row r="285" ht="15.75" customHeight="1">
      <c r="A285" s="2" t="s">
        <v>611</v>
      </c>
      <c r="B285" s="2" t="s">
        <v>612</v>
      </c>
      <c r="C285" s="2">
        <v>3674.0</v>
      </c>
      <c r="D285" s="2">
        <v>17.0</v>
      </c>
      <c r="E285" s="2">
        <v>16.0</v>
      </c>
      <c r="F285" s="2">
        <v>14.0</v>
      </c>
      <c r="G285" s="2">
        <v>19.4500007629395</v>
      </c>
      <c r="H285" s="2">
        <v>78.0</v>
      </c>
      <c r="I285" s="2">
        <v>1.0</v>
      </c>
      <c r="J285" s="2">
        <v>0.52</v>
      </c>
      <c r="K285" s="2">
        <v>0.059454155167011566</v>
      </c>
      <c r="L285" s="2">
        <v>2.7883985E7</v>
      </c>
      <c r="M285" s="2">
        <v>4500000.0</v>
      </c>
      <c r="N285" s="2">
        <v>61.671</v>
      </c>
      <c r="O285" s="2">
        <v>384.0</v>
      </c>
      <c r="P285" s="2">
        <v>9162.0</v>
      </c>
      <c r="Q285" s="2">
        <v>8336.0</v>
      </c>
      <c r="R285" s="2">
        <v>206.0</v>
      </c>
      <c r="S285" s="2">
        <v>504.0</v>
      </c>
      <c r="T285" s="2">
        <v>54.0</v>
      </c>
      <c r="U285" s="2">
        <v>68.0</v>
      </c>
      <c r="V285" s="2">
        <v>110.0</v>
      </c>
    </row>
    <row r="286" ht="15.75" customHeight="1">
      <c r="A286" s="2" t="s">
        <v>613</v>
      </c>
      <c r="B286" s="2" t="s">
        <v>614</v>
      </c>
      <c r="C286" s="2">
        <v>3140.0</v>
      </c>
      <c r="D286" s="2">
        <v>21.0</v>
      </c>
      <c r="E286" s="2">
        <v>18.0</v>
      </c>
      <c r="F286" s="2">
        <v>16.0</v>
      </c>
      <c r="G286" s="2">
        <v>23.6</v>
      </c>
      <c r="H286" s="2">
        <v>98.0</v>
      </c>
      <c r="I286" s="2">
        <v>1.0</v>
      </c>
      <c r="J286" s="2">
        <v>0.16</v>
      </c>
      <c r="K286" s="2">
        <v>-0.01269239188194706</v>
      </c>
      <c r="L286" s="2">
        <v>2.7028875E7</v>
      </c>
      <c r="M286" s="2">
        <v>6425000.0</v>
      </c>
      <c r="N286" s="2">
        <v>43.95</v>
      </c>
      <c r="O286" s="2">
        <v>379.0</v>
      </c>
      <c r="P286" s="2">
        <v>9015.0</v>
      </c>
      <c r="Q286" s="2">
        <v>7919.0</v>
      </c>
      <c r="R286" s="2">
        <v>201.0</v>
      </c>
      <c r="S286" s="2">
        <v>441.0</v>
      </c>
      <c r="T286" s="2">
        <v>48.0</v>
      </c>
      <c r="U286" s="2">
        <v>71.0</v>
      </c>
      <c r="V286" s="2">
        <v>103.0</v>
      </c>
    </row>
    <row r="287" ht="15.75" customHeight="1">
      <c r="A287" s="2" t="s">
        <v>615</v>
      </c>
      <c r="B287" s="2" t="s">
        <v>616</v>
      </c>
      <c r="C287" s="2">
        <v>3842.0</v>
      </c>
      <c r="D287" s="2">
        <v>12.0</v>
      </c>
      <c r="E287" s="2">
        <v>13.0</v>
      </c>
      <c r="F287" s="2">
        <v>11.0</v>
      </c>
      <c r="G287" s="2">
        <v>121.999969482422</v>
      </c>
      <c r="H287" s="2">
        <v>92.0</v>
      </c>
      <c r="I287" s="2">
        <v>1.0</v>
      </c>
      <c r="J287" s="2">
        <v>-10.4</v>
      </c>
      <c r="K287" s="2">
        <v>0.026883961460419603</v>
      </c>
      <c r="L287" s="2">
        <v>2.0553932E7</v>
      </c>
      <c r="M287" s="2">
        <v>6250000.0</v>
      </c>
      <c r="N287" s="2" t="s">
        <v>60</v>
      </c>
      <c r="O287" s="2">
        <v>257.0</v>
      </c>
      <c r="P287" s="2">
        <v>6230.0</v>
      </c>
      <c r="Q287" s="2">
        <v>5669.0</v>
      </c>
      <c r="R287" s="2">
        <v>140.0</v>
      </c>
      <c r="S287" s="2">
        <v>363.0</v>
      </c>
      <c r="T287" s="2">
        <v>25.0</v>
      </c>
      <c r="U287" s="2">
        <v>86.0</v>
      </c>
      <c r="V287" s="2">
        <v>89.0</v>
      </c>
    </row>
    <row r="288" ht="15.75" customHeight="1">
      <c r="A288" s="2" t="s">
        <v>617</v>
      </c>
      <c r="B288" s="2" t="s">
        <v>618</v>
      </c>
      <c r="C288" s="2">
        <v>4941.0</v>
      </c>
      <c r="D288" s="2">
        <v>12.0</v>
      </c>
      <c r="E288" s="2">
        <v>13.0</v>
      </c>
      <c r="F288" s="2">
        <v>12.0</v>
      </c>
      <c r="G288" s="2">
        <v>12.0</v>
      </c>
      <c r="H288" s="2">
        <v>22.0</v>
      </c>
      <c r="I288" s="2">
        <v>1.0</v>
      </c>
      <c r="J288" s="2">
        <v>0.26</v>
      </c>
      <c r="K288" s="2">
        <v>-0.061199507435685606</v>
      </c>
      <c r="L288" s="2">
        <v>3.0559343E7</v>
      </c>
      <c r="M288" s="2">
        <v>1.2E7</v>
      </c>
      <c r="N288" s="2">
        <v>121.703</v>
      </c>
      <c r="O288" s="2">
        <v>1028.0</v>
      </c>
      <c r="P288" s="2">
        <v>24427.0</v>
      </c>
      <c r="Q288" s="2">
        <v>21762.0</v>
      </c>
      <c r="R288" s="2">
        <v>550.0</v>
      </c>
      <c r="S288" s="2">
        <v>1181.0</v>
      </c>
      <c r="T288" s="2">
        <v>105.0</v>
      </c>
      <c r="U288" s="2">
        <v>212.0</v>
      </c>
      <c r="V288" s="2">
        <v>203.0</v>
      </c>
    </row>
    <row r="289" ht="15.75" customHeight="1">
      <c r="A289" s="4" t="s">
        <v>619</v>
      </c>
      <c r="B289" s="4" t="s">
        <v>620</v>
      </c>
      <c r="C289" s="4">
        <v>3690.0</v>
      </c>
      <c r="D289" s="4">
        <v>3.25</v>
      </c>
      <c r="E289" s="4">
        <v>4.0</v>
      </c>
      <c r="F289" s="4">
        <v>3.0</v>
      </c>
      <c r="G289" s="4" t="s">
        <v>60</v>
      </c>
      <c r="H289" s="4" t="s">
        <v>60</v>
      </c>
      <c r="I289" s="4" t="s">
        <v>60</v>
      </c>
      <c r="J289" s="4">
        <v>73.262</v>
      </c>
      <c r="K289" s="4" t="s">
        <v>60</v>
      </c>
      <c r="L289" s="4">
        <v>1.3483846E7</v>
      </c>
      <c r="M289" s="4">
        <v>525000.0</v>
      </c>
      <c r="N289" s="4">
        <v>73.262</v>
      </c>
      <c r="O289" s="4">
        <v>377.0</v>
      </c>
      <c r="P289" s="4">
        <v>10731.0</v>
      </c>
      <c r="Q289" s="4">
        <v>9703.0</v>
      </c>
      <c r="R289" s="4">
        <v>240.0</v>
      </c>
      <c r="S289" s="4">
        <v>486.0</v>
      </c>
      <c r="T289" s="4">
        <v>45.0</v>
      </c>
      <c r="U289" s="4">
        <v>104.0</v>
      </c>
      <c r="V289" s="4">
        <v>96.0</v>
      </c>
    </row>
    <row r="290" ht="15.75" customHeight="1">
      <c r="A290" s="2" t="s">
        <v>621</v>
      </c>
      <c r="B290" s="2" t="s">
        <v>622</v>
      </c>
      <c r="C290" s="2">
        <v>2834.0</v>
      </c>
      <c r="D290" s="2">
        <v>10.0</v>
      </c>
      <c r="E290" s="2">
        <v>13.0</v>
      </c>
      <c r="F290" s="2">
        <v>11.0</v>
      </c>
      <c r="G290" s="2">
        <v>10.1099996566772</v>
      </c>
      <c r="H290" s="2">
        <v>104.0</v>
      </c>
      <c r="I290" s="2">
        <v>0.0</v>
      </c>
      <c r="J290" s="2">
        <v>-1.86</v>
      </c>
      <c r="K290" s="2">
        <v>-0.03995423330689589</v>
      </c>
      <c r="L290" s="2">
        <v>1.5842042E7</v>
      </c>
      <c r="M290" s="2">
        <v>5000000.0</v>
      </c>
      <c r="N290" s="2" t="s">
        <v>60</v>
      </c>
      <c r="O290" s="2">
        <v>399.0</v>
      </c>
      <c r="P290" s="2">
        <v>14339.0</v>
      </c>
      <c r="Q290" s="2">
        <v>12728.0</v>
      </c>
      <c r="R290" s="2">
        <v>297.0</v>
      </c>
      <c r="S290" s="2">
        <v>723.0</v>
      </c>
      <c r="T290" s="2">
        <v>49.0</v>
      </c>
      <c r="U290" s="2">
        <v>98.0</v>
      </c>
      <c r="V290" s="2">
        <v>185.0</v>
      </c>
    </row>
    <row r="291" ht="15.75" customHeight="1">
      <c r="A291" s="2" t="s">
        <v>623</v>
      </c>
      <c r="B291" s="2" t="s">
        <v>624</v>
      </c>
      <c r="C291" s="2">
        <v>6153.0</v>
      </c>
      <c r="D291" s="2">
        <v>18.0</v>
      </c>
      <c r="E291" s="2">
        <v>16.0</v>
      </c>
      <c r="F291" s="2">
        <v>14.0</v>
      </c>
      <c r="G291" s="2">
        <v>24.5100002288818</v>
      </c>
      <c r="H291" s="2">
        <v>366.0</v>
      </c>
      <c r="I291" s="2">
        <v>1.0</v>
      </c>
      <c r="J291" s="2">
        <v>0.27</v>
      </c>
      <c r="K291" s="2">
        <v>-0.010885933923670295</v>
      </c>
      <c r="L291" s="2">
        <v>3.240646E7</v>
      </c>
      <c r="M291" s="2">
        <v>6750000.0</v>
      </c>
      <c r="N291" s="2">
        <v>602.749</v>
      </c>
      <c r="O291" s="2">
        <v>556.0</v>
      </c>
      <c r="P291" s="2">
        <v>15244.0</v>
      </c>
      <c r="Q291" s="2">
        <v>12877.0</v>
      </c>
      <c r="R291" s="2">
        <v>373.0</v>
      </c>
      <c r="S291" s="2">
        <v>646.0</v>
      </c>
      <c r="T291" s="2">
        <v>50.0</v>
      </c>
      <c r="U291" s="2">
        <v>147.0</v>
      </c>
      <c r="V291" s="2">
        <v>85.0</v>
      </c>
    </row>
    <row r="292" ht="15.75" customHeight="1">
      <c r="A292" s="2" t="s">
        <v>625</v>
      </c>
      <c r="B292" s="2" t="s">
        <v>626</v>
      </c>
      <c r="C292" s="2">
        <v>4400.0</v>
      </c>
      <c r="D292" s="2">
        <v>10.0</v>
      </c>
      <c r="E292" s="2">
        <v>17.0</v>
      </c>
      <c r="F292" s="2">
        <v>15.0</v>
      </c>
      <c r="G292" s="2">
        <v>10.75</v>
      </c>
      <c r="H292" s="2">
        <v>209.0</v>
      </c>
      <c r="I292" s="2">
        <v>1.0</v>
      </c>
      <c r="J292" s="2">
        <v>10.75</v>
      </c>
      <c r="K292" s="2">
        <v>-0.022585781468139894</v>
      </c>
      <c r="L292" s="2">
        <v>3.166917E7</v>
      </c>
      <c r="M292" s="2">
        <v>1.25E7</v>
      </c>
      <c r="N292" s="2">
        <v>980.328</v>
      </c>
      <c r="O292" s="2">
        <v>400.0</v>
      </c>
      <c r="P292" s="2">
        <v>12453.0</v>
      </c>
      <c r="Q292" s="2">
        <v>10880.0</v>
      </c>
      <c r="R292" s="2">
        <v>280.0</v>
      </c>
      <c r="S292" s="2">
        <v>621.0</v>
      </c>
      <c r="T292" s="2">
        <v>53.0</v>
      </c>
      <c r="U292" s="2">
        <v>82.0</v>
      </c>
      <c r="V292" s="2">
        <v>86.0</v>
      </c>
    </row>
    <row r="293" ht="15.75" customHeight="1">
      <c r="A293" s="2" t="s">
        <v>627</v>
      </c>
      <c r="B293" s="2" t="s">
        <v>628</v>
      </c>
      <c r="C293" s="2">
        <v>6324.0</v>
      </c>
      <c r="D293" s="2">
        <v>19.5</v>
      </c>
      <c r="E293" s="2">
        <v>18.0</v>
      </c>
      <c r="F293" s="2">
        <v>16.0</v>
      </c>
      <c r="G293" s="2">
        <v>21.98</v>
      </c>
      <c r="H293" s="2">
        <v>115.0</v>
      </c>
      <c r="I293" s="2">
        <v>1.0</v>
      </c>
      <c r="J293" s="2">
        <v>0.42</v>
      </c>
      <c r="K293" s="2">
        <v>-0.014905424266206998</v>
      </c>
      <c r="L293" s="2">
        <v>5.7289549E7</v>
      </c>
      <c r="M293" s="2">
        <v>1.88E7</v>
      </c>
      <c r="N293" s="2">
        <v>856.763</v>
      </c>
      <c r="O293" s="2">
        <v>408.0</v>
      </c>
      <c r="P293" s="2">
        <v>12745.0</v>
      </c>
      <c r="Q293" s="2">
        <v>10844.0</v>
      </c>
      <c r="R293" s="2">
        <v>280.0</v>
      </c>
      <c r="S293" s="2">
        <v>649.0</v>
      </c>
      <c r="T293" s="2">
        <v>56.0</v>
      </c>
      <c r="U293" s="2">
        <v>134.0</v>
      </c>
      <c r="V293" s="2">
        <v>116.0</v>
      </c>
    </row>
    <row r="294" ht="15.75" customHeight="1">
      <c r="A294" s="2" t="s">
        <v>629</v>
      </c>
      <c r="B294" s="2" t="s">
        <v>630</v>
      </c>
      <c r="C294" s="2">
        <v>7350.0</v>
      </c>
      <c r="D294" s="2">
        <v>15.0</v>
      </c>
      <c r="E294" s="2">
        <v>18.0</v>
      </c>
      <c r="F294" s="2">
        <v>16.0</v>
      </c>
      <c r="G294" s="2">
        <v>15.7200002670288</v>
      </c>
      <c r="H294" s="2">
        <v>125.0</v>
      </c>
      <c r="I294" s="2">
        <v>1.0</v>
      </c>
      <c r="J294" s="2">
        <v>1.53</v>
      </c>
      <c r="K294" s="2">
        <v>0.026883961460419603</v>
      </c>
      <c r="L294" s="2">
        <v>3.20618692E8</v>
      </c>
      <c r="M294" s="2">
        <v>8.8235E7</v>
      </c>
      <c r="N294" s="2">
        <v>7469.2</v>
      </c>
      <c r="O294" s="2">
        <v>719.0</v>
      </c>
      <c r="P294" s="2">
        <v>21471.0</v>
      </c>
      <c r="Q294" s="2">
        <v>19155.0</v>
      </c>
      <c r="R294" s="2">
        <v>472.0</v>
      </c>
      <c r="S294" s="2">
        <v>1133.0</v>
      </c>
      <c r="T294" s="2">
        <v>90.0</v>
      </c>
      <c r="U294" s="2">
        <v>207.0</v>
      </c>
      <c r="V294" s="2">
        <v>246.0</v>
      </c>
    </row>
    <row r="295" ht="15.75" customHeight="1">
      <c r="A295" s="2" t="s">
        <v>631</v>
      </c>
      <c r="B295" s="2" t="s">
        <v>632</v>
      </c>
      <c r="C295" s="2">
        <v>2800.0</v>
      </c>
      <c r="D295" s="2">
        <v>23.0</v>
      </c>
      <c r="E295" s="2">
        <v>23.0</v>
      </c>
      <c r="F295" s="2">
        <v>21.0</v>
      </c>
      <c r="G295" s="2">
        <v>24.5</v>
      </c>
      <c r="H295" s="2">
        <v>79.0</v>
      </c>
      <c r="I295" s="2">
        <v>1.0</v>
      </c>
      <c r="J295" s="2">
        <v>-1.43</v>
      </c>
      <c r="K295" s="2">
        <v>0.009124591224158932</v>
      </c>
      <c r="L295" s="2">
        <v>2.20454546E8</v>
      </c>
      <c r="M295" s="2">
        <v>6.0227274E7</v>
      </c>
      <c r="N295" s="2">
        <v>11485.0</v>
      </c>
      <c r="O295" s="2">
        <v>1032.0</v>
      </c>
      <c r="P295" s="2">
        <v>27953.0</v>
      </c>
      <c r="Q295" s="2">
        <v>24402.0</v>
      </c>
      <c r="R295" s="2">
        <v>677.0</v>
      </c>
      <c r="S295" s="2">
        <v>1631.0</v>
      </c>
      <c r="T295" s="2">
        <v>189.0</v>
      </c>
      <c r="U295" s="2">
        <v>460.0</v>
      </c>
      <c r="V295" s="2">
        <v>293.0</v>
      </c>
    </row>
    <row r="296" ht="15.75" customHeight="1">
      <c r="A296" s="2" t="s">
        <v>633</v>
      </c>
      <c r="B296" s="2" t="s">
        <v>634</v>
      </c>
      <c r="C296" s="2">
        <v>8742.0</v>
      </c>
      <c r="D296" s="2">
        <v>15.0</v>
      </c>
      <c r="E296" s="2">
        <v>16.0</v>
      </c>
      <c r="F296" s="2">
        <v>14.0</v>
      </c>
      <c r="G296" s="2">
        <v>18.9</v>
      </c>
      <c r="H296" s="2">
        <v>153.0</v>
      </c>
      <c r="I296" s="2">
        <v>1.0</v>
      </c>
      <c r="J296" s="2">
        <v>-0.14</v>
      </c>
      <c r="K296" s="2">
        <v>0.024642171573121607</v>
      </c>
      <c r="L296" s="2">
        <v>1.628596E7</v>
      </c>
      <c r="M296" s="2">
        <v>5000000.0</v>
      </c>
      <c r="N296" s="2">
        <v>110.294</v>
      </c>
      <c r="O296" s="2">
        <v>314.0</v>
      </c>
      <c r="P296" s="2">
        <v>9689.0</v>
      </c>
      <c r="Q296" s="2">
        <v>8471.0</v>
      </c>
      <c r="R296" s="2">
        <v>226.0</v>
      </c>
      <c r="S296" s="2">
        <v>512.0</v>
      </c>
      <c r="T296" s="2">
        <v>30.0</v>
      </c>
      <c r="U296" s="2">
        <v>48.0</v>
      </c>
      <c r="V296" s="2">
        <v>79.0</v>
      </c>
    </row>
    <row r="297" ht="15.75" customHeight="1">
      <c r="A297" s="2" t="s">
        <v>635</v>
      </c>
      <c r="B297" s="2" t="s">
        <v>636</v>
      </c>
      <c r="C297" s="2">
        <v>5074.0</v>
      </c>
      <c r="D297" s="2">
        <v>15.0</v>
      </c>
      <c r="E297" s="2">
        <v>17.0</v>
      </c>
      <c r="F297" s="2">
        <v>15.0</v>
      </c>
      <c r="G297" s="2">
        <v>17.2999992370605</v>
      </c>
      <c r="H297" s="2">
        <v>184.0</v>
      </c>
      <c r="I297" s="2">
        <v>1.0</v>
      </c>
      <c r="J297" s="2">
        <v>-7.71</v>
      </c>
      <c r="K297" s="2">
        <v>0.036866889518440776</v>
      </c>
      <c r="L297" s="2">
        <v>3.175E7</v>
      </c>
      <c r="M297" s="2">
        <v>1.25E7</v>
      </c>
      <c r="N297" s="2">
        <v>640.138</v>
      </c>
      <c r="O297" s="2">
        <v>298.0</v>
      </c>
      <c r="P297" s="2">
        <v>7996.0</v>
      </c>
      <c r="Q297" s="2">
        <v>7144.0</v>
      </c>
      <c r="R297" s="2">
        <v>200.0</v>
      </c>
      <c r="S297" s="2">
        <v>441.0</v>
      </c>
      <c r="T297" s="2">
        <v>40.0</v>
      </c>
      <c r="U297" s="2">
        <v>66.0</v>
      </c>
      <c r="V297" s="2">
        <v>109.0</v>
      </c>
    </row>
    <row r="298" ht="15.75" customHeight="1">
      <c r="A298" s="2" t="s">
        <v>637</v>
      </c>
      <c r="B298" s="2" t="s">
        <v>638</v>
      </c>
      <c r="C298" s="2">
        <v>8742.0</v>
      </c>
      <c r="D298" s="2">
        <v>12.0</v>
      </c>
      <c r="E298" s="2">
        <v>16.0</v>
      </c>
      <c r="F298" s="2">
        <v>14.0</v>
      </c>
      <c r="G298" s="2">
        <v>12.25</v>
      </c>
      <c r="H298" s="2">
        <v>140.0</v>
      </c>
      <c r="I298" s="2">
        <v>1.0</v>
      </c>
      <c r="J298" s="2">
        <v>0.22</v>
      </c>
      <c r="K298" s="2">
        <v>0.051895160794828976</v>
      </c>
      <c r="L298" s="2">
        <v>1.2946132E7</v>
      </c>
      <c r="M298" s="2">
        <v>4670000.0</v>
      </c>
      <c r="N298" s="2">
        <v>177.218</v>
      </c>
      <c r="O298" s="2">
        <v>453.0</v>
      </c>
      <c r="P298" s="2">
        <v>11082.0</v>
      </c>
      <c r="Q298" s="2">
        <v>10081.0</v>
      </c>
      <c r="R298" s="2">
        <v>261.0</v>
      </c>
      <c r="S298" s="2">
        <v>575.0</v>
      </c>
      <c r="T298" s="2">
        <v>63.0</v>
      </c>
      <c r="U298" s="2">
        <v>73.0</v>
      </c>
      <c r="V298" s="2">
        <v>176.0</v>
      </c>
    </row>
    <row r="299" ht="15.75" customHeight="1">
      <c r="A299" s="2" t="s">
        <v>639</v>
      </c>
      <c r="B299" s="2" t="s">
        <v>640</v>
      </c>
      <c r="C299" s="2">
        <v>2834.0</v>
      </c>
      <c r="D299" s="2">
        <v>15.0</v>
      </c>
      <c r="E299" s="2">
        <v>15.0</v>
      </c>
      <c r="F299" s="2">
        <v>13.0</v>
      </c>
      <c r="G299" s="2">
        <v>19.3999996185303</v>
      </c>
      <c r="H299" s="2">
        <v>37.0</v>
      </c>
      <c r="I299" s="2">
        <v>1.0</v>
      </c>
      <c r="J299" s="2">
        <v>0.81</v>
      </c>
      <c r="K299" s="2">
        <v>-0.03990318894493307</v>
      </c>
      <c r="L299" s="2">
        <v>1.5733483E7</v>
      </c>
      <c r="M299" s="2">
        <v>5000000.0</v>
      </c>
      <c r="N299" s="2">
        <v>1.805</v>
      </c>
      <c r="O299" s="2">
        <v>437.0</v>
      </c>
      <c r="P299" s="2">
        <v>13908.0</v>
      </c>
      <c r="Q299" s="2">
        <v>12987.0</v>
      </c>
      <c r="R299" s="2">
        <v>299.0</v>
      </c>
      <c r="S299" s="2">
        <v>854.0</v>
      </c>
      <c r="T299" s="2">
        <v>111.0</v>
      </c>
      <c r="U299" s="2">
        <v>108.0</v>
      </c>
      <c r="V299" s="2">
        <v>208.0</v>
      </c>
    </row>
    <row r="300" ht="15.75" customHeight="1">
      <c r="A300" s="2" t="s">
        <v>641</v>
      </c>
      <c r="B300" s="2" t="s">
        <v>642</v>
      </c>
      <c r="C300" s="2">
        <v>3826.0</v>
      </c>
      <c r="D300" s="2">
        <v>16.0</v>
      </c>
      <c r="E300" s="2">
        <v>19.0</v>
      </c>
      <c r="F300" s="2">
        <v>17.0</v>
      </c>
      <c r="G300" s="2">
        <v>12.8500003814697</v>
      </c>
      <c r="H300" s="2">
        <v>94.0</v>
      </c>
      <c r="I300" s="2">
        <v>1.0</v>
      </c>
      <c r="J300" s="2">
        <v>-3.81</v>
      </c>
      <c r="K300" s="2">
        <v>-0.019999416118981355</v>
      </c>
      <c r="L300" s="2">
        <v>3.3471939E7</v>
      </c>
      <c r="M300" s="2">
        <v>5000000.0</v>
      </c>
      <c r="N300" s="2">
        <v>90.16</v>
      </c>
      <c r="O300" s="2">
        <v>712.0</v>
      </c>
      <c r="P300" s="2">
        <v>18370.0</v>
      </c>
      <c r="Q300" s="2">
        <v>16214.0</v>
      </c>
      <c r="R300" s="2">
        <v>448.0</v>
      </c>
      <c r="S300" s="2">
        <v>1136.0</v>
      </c>
      <c r="T300" s="2">
        <v>71.0</v>
      </c>
      <c r="U300" s="2">
        <v>203.0</v>
      </c>
      <c r="V300" s="2">
        <v>211.0</v>
      </c>
    </row>
    <row r="301" ht="15.75" customHeight="1">
      <c r="A301" s="2" t="s">
        <v>643</v>
      </c>
      <c r="B301" s="2" t="s">
        <v>644</v>
      </c>
      <c r="C301" s="2">
        <v>5065.0</v>
      </c>
      <c r="D301" s="2">
        <v>6.0</v>
      </c>
      <c r="E301" s="2">
        <v>6.5</v>
      </c>
      <c r="F301" s="2">
        <v>5.5</v>
      </c>
      <c r="G301" s="2">
        <v>2.925</v>
      </c>
      <c r="H301" s="2">
        <v>139.0</v>
      </c>
      <c r="I301" s="2">
        <v>0.0</v>
      </c>
      <c r="J301" s="2">
        <v>0.36</v>
      </c>
      <c r="K301" s="2">
        <v>0.019074145624490203</v>
      </c>
      <c r="L301" s="2">
        <v>5212000.0</v>
      </c>
      <c r="M301" s="2">
        <v>2000000.0</v>
      </c>
      <c r="N301" s="2">
        <v>65.093</v>
      </c>
      <c r="O301" s="2">
        <v>193.0</v>
      </c>
      <c r="P301" s="2">
        <v>5232.0</v>
      </c>
      <c r="Q301" s="2">
        <v>4434.0</v>
      </c>
      <c r="R301" s="2">
        <v>140.0</v>
      </c>
      <c r="S301" s="2">
        <v>167.0</v>
      </c>
      <c r="T301" s="2">
        <v>31.0</v>
      </c>
      <c r="U301" s="2">
        <v>38.0</v>
      </c>
      <c r="V301" s="2">
        <v>62.0</v>
      </c>
    </row>
    <row r="302" ht="15.75" customHeight="1">
      <c r="A302" s="2" t="s">
        <v>645</v>
      </c>
      <c r="B302" s="2" t="s">
        <v>646</v>
      </c>
      <c r="C302" s="2">
        <v>3661.0</v>
      </c>
      <c r="D302" s="2">
        <v>12.0</v>
      </c>
      <c r="E302" s="2">
        <v>12.0</v>
      </c>
      <c r="F302" s="2">
        <v>10.0</v>
      </c>
      <c r="G302" s="2">
        <v>129.999969482422</v>
      </c>
      <c r="H302" s="2">
        <v>454.0</v>
      </c>
      <c r="I302" s="2">
        <v>1.0</v>
      </c>
      <c r="J302" s="2">
        <v>-3.6</v>
      </c>
      <c r="K302" s="2">
        <v>-0.022858004861799515</v>
      </c>
      <c r="L302" s="2">
        <v>2.3795676E7</v>
      </c>
      <c r="M302" s="2">
        <v>6400000.0</v>
      </c>
      <c r="N302" s="2">
        <v>66.676</v>
      </c>
      <c r="O302" s="2">
        <v>1750.0</v>
      </c>
      <c r="P302" s="2">
        <v>49056.0</v>
      </c>
      <c r="Q302" s="2">
        <v>43952.0</v>
      </c>
      <c r="R302" s="2">
        <v>1058.0</v>
      </c>
      <c r="S302" s="2">
        <v>2729.0</v>
      </c>
      <c r="T302" s="2">
        <v>284.0</v>
      </c>
      <c r="U302" s="2">
        <v>944.0</v>
      </c>
      <c r="V302" s="2">
        <v>883.0</v>
      </c>
    </row>
    <row r="303" ht="15.75" customHeight="1">
      <c r="A303" s="2" t="s">
        <v>647</v>
      </c>
      <c r="B303" s="2" t="s">
        <v>648</v>
      </c>
      <c r="C303" s="2">
        <v>7374.0</v>
      </c>
      <c r="D303" s="2">
        <v>13.0</v>
      </c>
      <c r="E303" s="2">
        <v>16.0</v>
      </c>
      <c r="F303" s="2">
        <v>14.0</v>
      </c>
      <c r="G303" s="2">
        <v>13.0</v>
      </c>
      <c r="H303" s="2">
        <v>116.0</v>
      </c>
      <c r="I303" s="2">
        <v>1.0</v>
      </c>
      <c r="J303" s="2">
        <v>-0.5</v>
      </c>
      <c r="K303" s="2">
        <v>0.050248012316791976</v>
      </c>
      <c r="L303" s="2">
        <v>4.9284964E7</v>
      </c>
      <c r="M303" s="2">
        <v>1.1E7</v>
      </c>
      <c r="N303" s="2">
        <v>140.699</v>
      </c>
      <c r="O303" s="2">
        <v>795.0</v>
      </c>
      <c r="P303" s="2">
        <v>25932.0</v>
      </c>
      <c r="Q303" s="2">
        <v>23573.0</v>
      </c>
      <c r="R303" s="2">
        <v>597.0</v>
      </c>
      <c r="S303" s="2">
        <v>1437.0</v>
      </c>
      <c r="T303" s="2">
        <v>182.0</v>
      </c>
      <c r="U303" s="2">
        <v>224.0</v>
      </c>
      <c r="V303" s="2">
        <v>247.0</v>
      </c>
    </row>
    <row r="304" ht="15.75" customHeight="1">
      <c r="A304" s="2" t="s">
        <v>649</v>
      </c>
      <c r="B304" s="2" t="s">
        <v>650</v>
      </c>
      <c r="C304" s="2">
        <v>3845.0</v>
      </c>
      <c r="D304" s="2">
        <v>13.0</v>
      </c>
      <c r="E304" s="2">
        <v>13.0</v>
      </c>
      <c r="F304" s="2">
        <v>11.0</v>
      </c>
      <c r="G304" s="2">
        <v>16.25</v>
      </c>
      <c r="H304" s="2">
        <v>132.0</v>
      </c>
      <c r="I304" s="2">
        <v>1.0</v>
      </c>
      <c r="J304" s="2">
        <v>-0.63</v>
      </c>
      <c r="K304" s="2">
        <v>0.039421514193675476</v>
      </c>
      <c r="L304" s="2">
        <v>2.5429965E7</v>
      </c>
      <c r="M304" s="2">
        <v>6636314.0</v>
      </c>
      <c r="N304" s="2">
        <v>25.429</v>
      </c>
      <c r="O304" s="2">
        <v>377.0</v>
      </c>
      <c r="P304" s="2">
        <v>9992.0</v>
      </c>
      <c r="Q304" s="2">
        <v>9024.0</v>
      </c>
      <c r="R304" s="2">
        <v>241.0</v>
      </c>
      <c r="S304" s="2">
        <v>458.0</v>
      </c>
      <c r="T304" s="2">
        <v>40.0</v>
      </c>
      <c r="U304" s="2">
        <v>88.0</v>
      </c>
      <c r="V304" s="2">
        <v>117.0</v>
      </c>
    </row>
    <row r="305" ht="15.75" customHeight="1">
      <c r="A305" s="2" t="s">
        <v>651</v>
      </c>
      <c r="B305" s="2" t="s">
        <v>652</v>
      </c>
      <c r="C305" s="2">
        <v>3674.0</v>
      </c>
      <c r="D305" s="2">
        <v>10.0</v>
      </c>
      <c r="E305" s="2">
        <v>14.0</v>
      </c>
      <c r="F305" s="2">
        <v>12.0</v>
      </c>
      <c r="G305" s="2">
        <v>9.5</v>
      </c>
      <c r="H305" s="2">
        <v>112.0</v>
      </c>
      <c r="I305" s="2">
        <v>1.0</v>
      </c>
      <c r="J305" s="2">
        <v>-0.04</v>
      </c>
      <c r="K305" s="2">
        <v>-0.05097464568124585</v>
      </c>
      <c r="L305" s="2">
        <v>4.2133168E7</v>
      </c>
      <c r="M305" s="2">
        <v>9.65E7</v>
      </c>
      <c r="N305" s="2">
        <v>42.674</v>
      </c>
      <c r="O305" s="2">
        <v>477.0</v>
      </c>
      <c r="P305" s="2">
        <v>14652.0</v>
      </c>
      <c r="Q305" s="2">
        <v>13114.0</v>
      </c>
      <c r="R305" s="2">
        <v>341.0</v>
      </c>
      <c r="S305" s="2">
        <v>678.0</v>
      </c>
      <c r="T305" s="2">
        <v>73.0</v>
      </c>
      <c r="U305" s="2">
        <v>123.0</v>
      </c>
      <c r="V305" s="2">
        <v>184.0</v>
      </c>
    </row>
    <row r="306" ht="15.75" customHeight="1">
      <c r="A306" s="2" t="s">
        <v>653</v>
      </c>
      <c r="B306" s="2" t="s">
        <v>654</v>
      </c>
      <c r="C306" s="2">
        <v>3826.0</v>
      </c>
      <c r="D306" s="2">
        <v>8.0</v>
      </c>
      <c r="E306" s="2">
        <v>11.0</v>
      </c>
      <c r="F306" s="2">
        <v>9.0</v>
      </c>
      <c r="G306" s="2">
        <v>9.5</v>
      </c>
      <c r="H306" s="2">
        <v>130.0</v>
      </c>
      <c r="I306" s="2">
        <v>1.0</v>
      </c>
      <c r="J306" s="2">
        <v>-37.9</v>
      </c>
      <c r="K306" s="2">
        <v>0.022092379851270345</v>
      </c>
      <c r="L306" s="2">
        <v>2.1933633E7</v>
      </c>
      <c r="M306" s="2">
        <v>6000000.0</v>
      </c>
      <c r="N306" s="2">
        <v>2.974</v>
      </c>
      <c r="O306" s="2">
        <v>320.0</v>
      </c>
      <c r="P306" s="2">
        <v>8590.0</v>
      </c>
      <c r="Q306" s="2">
        <v>7776.0</v>
      </c>
      <c r="R306" s="2">
        <v>200.0</v>
      </c>
      <c r="S306" s="2">
        <v>455.0</v>
      </c>
      <c r="T306" s="2">
        <v>46.0</v>
      </c>
      <c r="U306" s="2">
        <v>61.0</v>
      </c>
      <c r="V306" s="2">
        <v>91.0</v>
      </c>
    </row>
    <row r="307" ht="15.75" customHeight="1">
      <c r="A307" s="2" t="s">
        <v>655</v>
      </c>
      <c r="B307" s="2" t="s">
        <v>656</v>
      </c>
      <c r="C307" s="2">
        <v>7389.0</v>
      </c>
      <c r="D307" s="2">
        <v>8.0</v>
      </c>
      <c r="E307" s="2">
        <v>10.0</v>
      </c>
      <c r="F307" s="2">
        <v>8.0</v>
      </c>
      <c r="G307" s="2">
        <v>7.65</v>
      </c>
      <c r="H307" s="2">
        <v>112.0</v>
      </c>
      <c r="I307" s="2">
        <v>0.0</v>
      </c>
      <c r="J307" s="2">
        <v>0.03</v>
      </c>
      <c r="K307" s="2">
        <v>0.039048477802826755</v>
      </c>
      <c r="L307" s="2">
        <v>5842736.0</v>
      </c>
      <c r="M307" s="2">
        <v>2750000.0</v>
      </c>
      <c r="N307" s="2">
        <v>8.784</v>
      </c>
      <c r="O307" s="2">
        <v>232.0</v>
      </c>
      <c r="P307" s="2">
        <v>6379.0</v>
      </c>
      <c r="Q307" s="2">
        <v>5660.0</v>
      </c>
      <c r="R307" s="2">
        <v>162.0</v>
      </c>
      <c r="S307" s="2">
        <v>356.0</v>
      </c>
      <c r="T307" s="2">
        <v>22.0</v>
      </c>
      <c r="U307" s="2">
        <v>42.0</v>
      </c>
      <c r="V307" s="2">
        <v>65.0</v>
      </c>
    </row>
    <row r="308" ht="15.75" customHeight="1">
      <c r="A308" s="2" t="s">
        <v>657</v>
      </c>
      <c r="B308" s="2" t="s">
        <v>658</v>
      </c>
      <c r="C308" s="2">
        <v>7389.0</v>
      </c>
      <c r="D308" s="2">
        <v>8.0</v>
      </c>
      <c r="E308" s="2">
        <v>12.0</v>
      </c>
      <c r="F308" s="2">
        <v>10.0</v>
      </c>
      <c r="G308" s="2">
        <v>8.0</v>
      </c>
      <c r="H308" s="2">
        <v>119.0</v>
      </c>
      <c r="I308" s="2">
        <v>1.0</v>
      </c>
      <c r="J308" s="2">
        <v>2.23</v>
      </c>
      <c r="K308" s="2">
        <v>-0.06729617762554349</v>
      </c>
      <c r="L308" s="2">
        <v>4.1767897E7</v>
      </c>
      <c r="M308" s="2">
        <v>6000000.0</v>
      </c>
      <c r="N308" s="2">
        <v>84.804</v>
      </c>
      <c r="O308" s="2">
        <v>382.0</v>
      </c>
      <c r="P308" s="2">
        <v>9800.0</v>
      </c>
      <c r="Q308" s="2">
        <v>8989.0</v>
      </c>
      <c r="R308" s="2">
        <v>240.0</v>
      </c>
      <c r="S308" s="2">
        <v>545.0</v>
      </c>
      <c r="T308" s="2">
        <v>62.0</v>
      </c>
      <c r="U308" s="2">
        <v>79.0</v>
      </c>
      <c r="V308" s="2">
        <v>127.0</v>
      </c>
    </row>
    <row r="309" ht="15.75" customHeight="1">
      <c r="A309" s="2" t="s">
        <v>659</v>
      </c>
      <c r="B309" s="2" t="s">
        <v>660</v>
      </c>
      <c r="C309" s="2">
        <v>2836.0</v>
      </c>
      <c r="D309" s="2">
        <v>7.0</v>
      </c>
      <c r="E309" s="2">
        <v>12.0</v>
      </c>
      <c r="F309" s="2">
        <v>10.0</v>
      </c>
      <c r="G309" s="2">
        <v>7.21999979019165</v>
      </c>
      <c r="H309" s="2">
        <v>93.0</v>
      </c>
      <c r="I309" s="2">
        <v>1.0</v>
      </c>
      <c r="J309" s="2">
        <v>-54.19</v>
      </c>
      <c r="K309" s="2">
        <v>0.018783088263761943</v>
      </c>
      <c r="L309" s="2">
        <v>1.749561E7</v>
      </c>
      <c r="M309" s="2">
        <v>5000000.0</v>
      </c>
      <c r="N309" s="2">
        <v>1.096</v>
      </c>
      <c r="O309" s="2">
        <v>249.0</v>
      </c>
      <c r="P309" s="2">
        <v>6457.0</v>
      </c>
      <c r="Q309" s="2">
        <v>5882.0</v>
      </c>
      <c r="R309" s="2">
        <v>137.0</v>
      </c>
      <c r="S309" s="2">
        <v>375.0</v>
      </c>
      <c r="T309" s="2">
        <v>40.0</v>
      </c>
      <c r="U309" s="2">
        <v>58.0</v>
      </c>
      <c r="V309" s="2">
        <v>94.0</v>
      </c>
    </row>
    <row r="310" ht="15.75" customHeight="1">
      <c r="A310" s="2" t="s">
        <v>661</v>
      </c>
      <c r="B310" s="2" t="s">
        <v>662</v>
      </c>
      <c r="C310" s="2">
        <v>4899.0</v>
      </c>
      <c r="D310" s="2">
        <v>19.0</v>
      </c>
      <c r="E310" s="2">
        <v>17.0</v>
      </c>
      <c r="F310" s="2">
        <v>15.0</v>
      </c>
      <c r="G310" s="2">
        <v>24.0</v>
      </c>
      <c r="H310" s="2">
        <v>155.0</v>
      </c>
      <c r="I310" s="2">
        <v>1.0</v>
      </c>
      <c r="J310" s="2">
        <v>-0.87</v>
      </c>
      <c r="K310" s="2">
        <v>0.07023428379468515</v>
      </c>
      <c r="L310" s="2">
        <v>3.2239547E7</v>
      </c>
      <c r="M310" s="2">
        <v>7500000.0</v>
      </c>
      <c r="N310" s="2">
        <v>136.136</v>
      </c>
      <c r="O310" s="2">
        <v>624.0</v>
      </c>
      <c r="P310" s="2">
        <v>15272.0</v>
      </c>
      <c r="Q310" s="2">
        <v>13465.0</v>
      </c>
      <c r="R310" s="2">
        <v>379.0</v>
      </c>
      <c r="S310" s="2">
        <v>724.0</v>
      </c>
      <c r="T310" s="2">
        <v>58.0</v>
      </c>
      <c r="U310" s="2">
        <v>111.0</v>
      </c>
      <c r="V310" s="2">
        <v>131.0</v>
      </c>
    </row>
    <row r="311" ht="15.75" customHeight="1">
      <c r="A311" s="2" t="s">
        <v>663</v>
      </c>
      <c r="B311" s="2" t="s">
        <v>664</v>
      </c>
      <c r="C311" s="2">
        <v>3674.0</v>
      </c>
      <c r="D311" s="2">
        <v>7.5</v>
      </c>
      <c r="E311" s="2">
        <v>8.5</v>
      </c>
      <c r="F311" s="2">
        <v>7.0</v>
      </c>
      <c r="G311" s="2">
        <v>8.89999961853027</v>
      </c>
      <c r="H311" s="2">
        <v>506.0</v>
      </c>
      <c r="I311" s="2">
        <v>1.0</v>
      </c>
      <c r="J311" s="2">
        <v>0.19</v>
      </c>
      <c r="K311" s="2">
        <v>0.01545098227966197</v>
      </c>
      <c r="L311" s="2">
        <v>7.9322687E7</v>
      </c>
      <c r="M311" s="2">
        <v>1.0E7</v>
      </c>
      <c r="N311" s="2">
        <v>79.556</v>
      </c>
      <c r="O311" s="2">
        <v>423.0</v>
      </c>
      <c r="P311" s="2">
        <v>12853.0</v>
      </c>
      <c r="Q311" s="2">
        <v>11647.0</v>
      </c>
      <c r="R311" s="2">
        <v>297.0</v>
      </c>
      <c r="S311" s="2">
        <v>758.0</v>
      </c>
      <c r="T311" s="2">
        <v>79.0</v>
      </c>
      <c r="U311" s="2">
        <v>80.0</v>
      </c>
      <c r="V311" s="2">
        <v>125.0</v>
      </c>
    </row>
    <row r="312" ht="15.75" customHeight="1">
      <c r="A312" s="2" t="s">
        <v>665</v>
      </c>
      <c r="B312" s="2" t="s">
        <v>666</v>
      </c>
      <c r="C312" s="2">
        <v>2790.0</v>
      </c>
      <c r="D312" s="2">
        <v>9.0</v>
      </c>
      <c r="E312" s="2">
        <v>9.0</v>
      </c>
      <c r="F312" s="2">
        <v>8.0</v>
      </c>
      <c r="G312" s="2">
        <v>10.4499998092651</v>
      </c>
      <c r="H312" s="2">
        <v>98.0</v>
      </c>
      <c r="I312" s="2">
        <v>1.0</v>
      </c>
      <c r="J312" s="2">
        <v>0.11</v>
      </c>
      <c r="K312" s="2">
        <v>0.019726890475323992</v>
      </c>
      <c r="L312" s="2">
        <v>4.4014319E7</v>
      </c>
      <c r="M312" s="2">
        <v>1.059E7</v>
      </c>
      <c r="N312" s="2">
        <v>76.87</v>
      </c>
      <c r="O312" s="2">
        <v>385.0</v>
      </c>
      <c r="P312" s="2">
        <v>9315.0</v>
      </c>
      <c r="Q312" s="2">
        <v>7874.0</v>
      </c>
      <c r="R312" s="2">
        <v>225.0</v>
      </c>
      <c r="S312" s="2">
        <v>398.0</v>
      </c>
      <c r="T312" s="2">
        <v>37.0</v>
      </c>
      <c r="U312" s="2">
        <v>35.0</v>
      </c>
      <c r="V312" s="2">
        <v>82.0</v>
      </c>
    </row>
    <row r="313" ht="15.75" customHeight="1">
      <c r="A313" s="2" t="s">
        <v>667</v>
      </c>
      <c r="B313" s="2" t="s">
        <v>668</v>
      </c>
      <c r="C313" s="2">
        <v>2834.0</v>
      </c>
      <c r="D313" s="2">
        <v>7.0</v>
      </c>
      <c r="E313" s="2">
        <v>9.0</v>
      </c>
      <c r="F313" s="2">
        <v>7.0</v>
      </c>
      <c r="G313" s="2">
        <v>6.80000019073486</v>
      </c>
      <c r="H313" s="2">
        <v>121.0</v>
      </c>
      <c r="I313" s="2">
        <v>1.0</v>
      </c>
      <c r="J313" s="2" t="s">
        <v>60</v>
      </c>
      <c r="K313" s="2">
        <v>-0.004257339854812438</v>
      </c>
      <c r="L313" s="2">
        <v>1.6897388E7</v>
      </c>
      <c r="M313" s="2">
        <v>5000000.0</v>
      </c>
      <c r="N313" s="2" t="s">
        <v>60</v>
      </c>
      <c r="O313" s="2">
        <v>330.0</v>
      </c>
      <c r="P313" s="2">
        <v>8777.0</v>
      </c>
      <c r="Q313" s="2">
        <v>7987.0</v>
      </c>
      <c r="R313" s="2">
        <v>198.0</v>
      </c>
      <c r="S313" s="2">
        <v>504.0</v>
      </c>
      <c r="T313" s="2">
        <v>69.0</v>
      </c>
      <c r="U313" s="2">
        <v>69.0</v>
      </c>
      <c r="V313" s="2">
        <v>142.0</v>
      </c>
    </row>
    <row r="314" ht="15.75" customHeight="1">
      <c r="A314" s="2" t="s">
        <v>669</v>
      </c>
      <c r="B314" s="2" t="s">
        <v>670</v>
      </c>
      <c r="C314" s="2">
        <v>7389.0</v>
      </c>
      <c r="D314" s="2">
        <v>14.0</v>
      </c>
      <c r="E314" s="2">
        <v>11.0</v>
      </c>
      <c r="F314" s="2">
        <v>9.0</v>
      </c>
      <c r="G314" s="2">
        <v>18.6700000762939</v>
      </c>
      <c r="H314" s="2">
        <v>181.0</v>
      </c>
      <c r="I314" s="2">
        <v>1.0</v>
      </c>
      <c r="J314" s="2">
        <v>2.34</v>
      </c>
      <c r="K314" s="2">
        <v>0.026413281152117093</v>
      </c>
      <c r="L314" s="2">
        <v>5.8710175E7</v>
      </c>
      <c r="M314" s="2">
        <v>7000000.0</v>
      </c>
      <c r="N314" s="2">
        <v>92.83</v>
      </c>
      <c r="O314" s="2">
        <v>284.0</v>
      </c>
      <c r="P314" s="2">
        <v>7061.0</v>
      </c>
      <c r="Q314" s="2">
        <v>6236.0</v>
      </c>
      <c r="R314" s="2">
        <v>172.0</v>
      </c>
      <c r="S314" s="2">
        <v>319.0</v>
      </c>
      <c r="T314" s="2">
        <v>21.0</v>
      </c>
      <c r="U314" s="2">
        <v>55.0</v>
      </c>
      <c r="V314" s="2">
        <v>52.0</v>
      </c>
    </row>
    <row r="315" ht="15.75" customHeight="1">
      <c r="A315" s="2" t="s">
        <v>671</v>
      </c>
      <c r="B315" s="2" t="s">
        <v>672</v>
      </c>
      <c r="C315" s="2">
        <v>8090.0</v>
      </c>
      <c r="D315" s="2">
        <v>16.0</v>
      </c>
      <c r="E315" s="2">
        <v>17.0</v>
      </c>
      <c r="F315" s="2">
        <v>15.0</v>
      </c>
      <c r="G315" s="2">
        <v>20.4799995422363</v>
      </c>
      <c r="H315" s="2">
        <v>147.0</v>
      </c>
      <c r="I315" s="2">
        <v>1.0</v>
      </c>
      <c r="J315" s="2">
        <v>-0.06</v>
      </c>
      <c r="K315" s="2">
        <v>-0.0928793314420471</v>
      </c>
      <c r="L315" s="2">
        <v>1.4811809E7</v>
      </c>
      <c r="M315" s="2">
        <v>5200000.0</v>
      </c>
      <c r="N315" s="2">
        <v>190.002</v>
      </c>
      <c r="O315" s="2">
        <v>366.0</v>
      </c>
      <c r="P315" s="2">
        <v>10413.0</v>
      </c>
      <c r="Q315" s="2">
        <v>9315.0</v>
      </c>
      <c r="R315" s="2">
        <v>247.0</v>
      </c>
      <c r="S315" s="2">
        <v>559.0</v>
      </c>
      <c r="T315" s="2">
        <v>37.0</v>
      </c>
      <c r="U315" s="2">
        <v>120.0</v>
      </c>
      <c r="V315" s="2">
        <v>99.0</v>
      </c>
    </row>
    <row r="316" ht="15.75" customHeight="1">
      <c r="A316" s="2" t="s">
        <v>673</v>
      </c>
      <c r="B316" s="2" t="s">
        <v>674</v>
      </c>
      <c r="C316" s="2">
        <v>7370.0</v>
      </c>
      <c r="D316" s="2">
        <v>8.0</v>
      </c>
      <c r="E316" s="2">
        <v>12.0</v>
      </c>
      <c r="F316" s="2">
        <v>10.0</v>
      </c>
      <c r="G316" s="2">
        <v>7.67000007629395</v>
      </c>
      <c r="H316" s="2">
        <v>286.0</v>
      </c>
      <c r="I316" s="2">
        <v>0.0</v>
      </c>
      <c r="J316" s="2">
        <v>3.04</v>
      </c>
      <c r="K316" s="2">
        <v>-0.001710114517104365</v>
      </c>
      <c r="L316" s="2">
        <v>3693227.0</v>
      </c>
      <c r="M316" s="2">
        <v>2625000.0</v>
      </c>
      <c r="N316" s="2">
        <v>6.154</v>
      </c>
      <c r="O316" s="2">
        <v>267.0</v>
      </c>
      <c r="P316" s="2">
        <v>8492.0</v>
      </c>
      <c r="Q316" s="2">
        <v>7699.0</v>
      </c>
      <c r="R316" s="2">
        <v>186.0</v>
      </c>
      <c r="S316" s="2">
        <v>418.0</v>
      </c>
      <c r="T316" s="2">
        <v>47.0</v>
      </c>
      <c r="U316" s="2">
        <v>53.0</v>
      </c>
      <c r="V316" s="2">
        <v>85.0</v>
      </c>
    </row>
    <row r="317" ht="15.75" customHeight="1">
      <c r="A317" s="2" t="s">
        <v>675</v>
      </c>
      <c r="B317" s="2" t="s">
        <v>676</v>
      </c>
      <c r="C317" s="2">
        <v>3674.0</v>
      </c>
      <c r="D317" s="2">
        <v>16.5</v>
      </c>
      <c r="E317" s="2">
        <v>15.5</v>
      </c>
      <c r="F317" s="2">
        <v>13.5</v>
      </c>
      <c r="G317" s="2">
        <v>25.6000003814697</v>
      </c>
      <c r="H317" s="2">
        <v>124.0</v>
      </c>
      <c r="I317" s="2">
        <v>1.0</v>
      </c>
      <c r="J317" s="2">
        <v>0.12</v>
      </c>
      <c r="K317" s="2">
        <v>-0.014063666503357754</v>
      </c>
      <c r="L317" s="2">
        <v>4.2880267E7</v>
      </c>
      <c r="M317" s="2">
        <v>9000000.0</v>
      </c>
      <c r="N317" s="2">
        <v>96.385</v>
      </c>
      <c r="O317" s="2">
        <v>454.0</v>
      </c>
      <c r="P317" s="2">
        <v>11688.0</v>
      </c>
      <c r="Q317" s="2">
        <v>10597.0</v>
      </c>
      <c r="R317" s="2">
        <v>259.0</v>
      </c>
      <c r="S317" s="2">
        <v>547.0</v>
      </c>
      <c r="T317" s="2">
        <v>69.0</v>
      </c>
      <c r="U317" s="2">
        <v>108.0</v>
      </c>
      <c r="V317" s="2">
        <v>121.0</v>
      </c>
    </row>
    <row r="318" ht="15.75" customHeight="1">
      <c r="A318" s="2" t="s">
        <v>677</v>
      </c>
      <c r="B318" s="2" t="s">
        <v>678</v>
      </c>
      <c r="C318" s="2">
        <v>3674.0</v>
      </c>
      <c r="D318" s="2">
        <v>12.0</v>
      </c>
      <c r="E318" s="2">
        <v>12.0</v>
      </c>
      <c r="F318" s="2">
        <v>10.0</v>
      </c>
      <c r="G318" s="2">
        <v>15.3000001907349</v>
      </c>
      <c r="H318" s="2">
        <v>148.0</v>
      </c>
      <c r="I318" s="2">
        <v>1.0</v>
      </c>
      <c r="J318" s="2">
        <v>0.3</v>
      </c>
      <c r="K318" s="2">
        <v>0.0502573584765036</v>
      </c>
      <c r="L318" s="2">
        <v>2.4048849E7</v>
      </c>
      <c r="M318" s="2">
        <v>6800000.0</v>
      </c>
      <c r="N318" s="2">
        <v>58.852</v>
      </c>
      <c r="O318" s="2">
        <v>487.0</v>
      </c>
      <c r="P318" s="2">
        <v>12754.0</v>
      </c>
      <c r="Q318" s="2">
        <v>11894.0</v>
      </c>
      <c r="R318" s="2">
        <v>308.0</v>
      </c>
      <c r="S318" s="2">
        <v>709.0</v>
      </c>
      <c r="T318" s="2">
        <v>87.0</v>
      </c>
      <c r="U318" s="2">
        <v>148.0</v>
      </c>
      <c r="V318" s="2">
        <v>186.0</v>
      </c>
    </row>
    <row r="319" ht="15.75" customHeight="1">
      <c r="A319" s="2" t="s">
        <v>679</v>
      </c>
      <c r="B319" s="2" t="s">
        <v>680</v>
      </c>
      <c r="C319" s="2">
        <v>5160.0</v>
      </c>
      <c r="D319" s="2">
        <v>12.0</v>
      </c>
      <c r="E319" s="2">
        <v>13.0</v>
      </c>
      <c r="F319" s="2">
        <v>12.0</v>
      </c>
      <c r="G319" s="2">
        <v>12.0699996948242</v>
      </c>
      <c r="H319" s="2">
        <v>106.0</v>
      </c>
      <c r="I319" s="2">
        <v>1.0</v>
      </c>
      <c r="J319" s="2">
        <v>0.49</v>
      </c>
      <c r="K319" s="2">
        <v>-0.0063522437519568905</v>
      </c>
      <c r="L319" s="2">
        <v>2.0270463E7</v>
      </c>
      <c r="M319" s="2">
        <v>8695652.0</v>
      </c>
      <c r="N319" s="2">
        <v>535.328</v>
      </c>
      <c r="O319" s="2">
        <v>546.0</v>
      </c>
      <c r="P319" s="2">
        <v>12934.0</v>
      </c>
      <c r="Q319" s="2">
        <v>11533.0</v>
      </c>
      <c r="R319" s="2">
        <v>291.0</v>
      </c>
      <c r="S319" s="2">
        <v>632.0</v>
      </c>
      <c r="T319" s="2">
        <v>119.0</v>
      </c>
      <c r="U319" s="2">
        <v>181.0</v>
      </c>
      <c r="V319" s="2">
        <v>135.0</v>
      </c>
    </row>
    <row r="320" ht="15.75" customHeight="1">
      <c r="A320" s="2" t="s">
        <v>681</v>
      </c>
      <c r="B320" s="2" t="s">
        <v>682</v>
      </c>
      <c r="C320" s="2">
        <v>1400.0</v>
      </c>
      <c r="D320" s="2">
        <v>32.0</v>
      </c>
      <c r="E320" s="2">
        <v>29.0</v>
      </c>
      <c r="F320" s="2">
        <v>27.0</v>
      </c>
      <c r="G320" s="2">
        <v>50.4000015258789</v>
      </c>
      <c r="H320" s="2">
        <v>124.0</v>
      </c>
      <c r="I320" s="2">
        <v>1.0</v>
      </c>
      <c r="J320" s="2">
        <v>0.4</v>
      </c>
      <c r="K320" s="2">
        <v>0.017209259248019117</v>
      </c>
      <c r="L320" s="2">
        <v>7.4843124E7</v>
      </c>
      <c r="M320" s="2">
        <v>3.0E7</v>
      </c>
      <c r="N320" s="2">
        <v>213.459</v>
      </c>
      <c r="O320" s="2">
        <v>456.0</v>
      </c>
      <c r="P320" s="2">
        <v>11938.0</v>
      </c>
      <c r="Q320" s="2">
        <v>10797.0</v>
      </c>
      <c r="R320" s="2">
        <v>297.0</v>
      </c>
      <c r="S320" s="2">
        <v>618.0</v>
      </c>
      <c r="T320" s="2">
        <v>64.0</v>
      </c>
      <c r="U320" s="2">
        <v>133.0</v>
      </c>
      <c r="V320" s="2">
        <v>137.0</v>
      </c>
    </row>
    <row r="321" ht="15.75" customHeight="1">
      <c r="A321" s="2" t="s">
        <v>683</v>
      </c>
      <c r="B321" s="2" t="s">
        <v>684</v>
      </c>
      <c r="C321" s="2">
        <v>7389.0</v>
      </c>
      <c r="D321" s="2">
        <v>16.0</v>
      </c>
      <c r="E321" s="2">
        <v>16.0</v>
      </c>
      <c r="F321" s="2">
        <v>14.0</v>
      </c>
      <c r="G321" s="2">
        <v>21.0200004577637</v>
      </c>
      <c r="H321" s="2">
        <v>157.0</v>
      </c>
      <c r="I321" s="2">
        <v>1.0</v>
      </c>
      <c r="J321" s="2">
        <v>-0.38</v>
      </c>
      <c r="K321" s="2">
        <v>0.06699643578439202</v>
      </c>
      <c r="L321" s="2">
        <v>1.4690779E7</v>
      </c>
      <c r="M321" s="2">
        <v>5000000.0</v>
      </c>
      <c r="N321" s="2">
        <v>115.813</v>
      </c>
      <c r="O321" s="2">
        <v>364.0</v>
      </c>
      <c r="P321" s="2">
        <v>8513.0</v>
      </c>
      <c r="Q321" s="2">
        <v>7478.0</v>
      </c>
      <c r="R321" s="2">
        <v>184.0</v>
      </c>
      <c r="S321" s="2">
        <v>484.0</v>
      </c>
      <c r="T321" s="2">
        <v>34.0</v>
      </c>
      <c r="U321" s="2">
        <v>76.0</v>
      </c>
      <c r="V321" s="2">
        <v>71.0</v>
      </c>
    </row>
    <row r="322" ht="15.75" customHeight="1">
      <c r="A322" s="2" t="s">
        <v>685</v>
      </c>
      <c r="B322" s="2" t="s">
        <v>686</v>
      </c>
      <c r="C322" s="2">
        <v>2834.0</v>
      </c>
      <c r="D322" s="2">
        <v>11.25</v>
      </c>
      <c r="E322" s="2">
        <v>16.0</v>
      </c>
      <c r="F322" s="2">
        <v>14.0</v>
      </c>
      <c r="G322" s="2">
        <v>11.6499996185303</v>
      </c>
      <c r="H322" s="2">
        <v>75.0</v>
      </c>
      <c r="I322" s="2">
        <v>1.0</v>
      </c>
      <c r="J322" s="2">
        <v>-0.75</v>
      </c>
      <c r="K322" s="2">
        <v>-0.04314028032826046</v>
      </c>
      <c r="L322" s="2">
        <v>9.4912889E7</v>
      </c>
      <c r="M322" s="2">
        <v>1.6666667E7</v>
      </c>
      <c r="N322" s="2">
        <v>36.102</v>
      </c>
      <c r="O322" s="2">
        <v>663.0</v>
      </c>
      <c r="P322" s="2">
        <v>20531.0</v>
      </c>
      <c r="Q322" s="2">
        <v>18625.0</v>
      </c>
      <c r="R322" s="2">
        <v>482.0</v>
      </c>
      <c r="S322" s="2">
        <v>1213.0</v>
      </c>
      <c r="T322" s="2">
        <v>199.0</v>
      </c>
      <c r="U322" s="2">
        <v>146.0</v>
      </c>
      <c r="V322" s="2">
        <v>389.0</v>
      </c>
    </row>
    <row r="323" ht="15.75" customHeight="1">
      <c r="A323" s="2" t="s">
        <v>687</v>
      </c>
      <c r="B323" s="2" t="s">
        <v>688</v>
      </c>
      <c r="C323" s="2">
        <v>3572.0</v>
      </c>
      <c r="D323" s="2">
        <v>13.0</v>
      </c>
      <c r="E323" s="2">
        <v>12.0</v>
      </c>
      <c r="F323" s="2">
        <v>11.0</v>
      </c>
      <c r="G323" s="2">
        <v>23.1000003814697</v>
      </c>
      <c r="H323" s="2">
        <v>105.0</v>
      </c>
      <c r="I323" s="2">
        <v>1.0</v>
      </c>
      <c r="J323" s="2">
        <v>-0.32</v>
      </c>
      <c r="K323" s="2">
        <v>-0.0063156046994000984</v>
      </c>
      <c r="L323" s="2">
        <v>6.0493187E7</v>
      </c>
      <c r="M323" s="2">
        <v>8350000.0</v>
      </c>
      <c r="N323" s="2">
        <v>21.083</v>
      </c>
      <c r="O323" s="2">
        <v>502.0</v>
      </c>
      <c r="P323" s="2">
        <v>14256.0</v>
      </c>
      <c r="Q323" s="2">
        <v>12246.0</v>
      </c>
      <c r="R323" s="2">
        <v>315.0</v>
      </c>
      <c r="S323" s="2">
        <v>638.0</v>
      </c>
      <c r="T323" s="2">
        <v>45.0</v>
      </c>
      <c r="U323" s="2">
        <v>80.0</v>
      </c>
      <c r="V323" s="2">
        <v>138.0</v>
      </c>
    </row>
    <row r="324" ht="15.75" customHeight="1">
      <c r="A324" s="2" t="s">
        <v>689</v>
      </c>
      <c r="B324" s="2" t="s">
        <v>690</v>
      </c>
      <c r="C324" s="2">
        <v>4911.0</v>
      </c>
      <c r="D324" s="2">
        <v>23.0</v>
      </c>
      <c r="E324" s="2">
        <v>21.0</v>
      </c>
      <c r="F324" s="2">
        <v>19.0</v>
      </c>
      <c r="G324" s="2">
        <v>8.80000019073486</v>
      </c>
      <c r="H324" s="2">
        <v>119.0</v>
      </c>
      <c r="I324" s="2">
        <v>1.0</v>
      </c>
      <c r="J324" s="2">
        <v>0.03</v>
      </c>
      <c r="K324" s="2">
        <v>0.04375023099197926</v>
      </c>
      <c r="L324" s="2">
        <v>3.3217753E7</v>
      </c>
      <c r="M324" s="2">
        <v>1.25E7</v>
      </c>
      <c r="N324" s="2">
        <v>126.449</v>
      </c>
      <c r="O324" s="2">
        <v>494.0</v>
      </c>
      <c r="P324" s="2">
        <v>13603.0</v>
      </c>
      <c r="Q324" s="2">
        <v>12087.0</v>
      </c>
      <c r="R324" s="2">
        <v>321.0</v>
      </c>
      <c r="S324" s="2">
        <v>790.0</v>
      </c>
      <c r="T324" s="2">
        <v>32.0</v>
      </c>
      <c r="U324" s="2">
        <v>89.0</v>
      </c>
      <c r="V324" s="2">
        <v>121.0</v>
      </c>
    </row>
    <row r="325" ht="15.75" customHeight="1">
      <c r="A325" s="2" t="s">
        <v>691</v>
      </c>
      <c r="B325" s="2" t="s">
        <v>692</v>
      </c>
      <c r="C325" s="2">
        <v>3674.0</v>
      </c>
      <c r="D325" s="2">
        <v>6.0</v>
      </c>
      <c r="E325" s="2">
        <v>11.0</v>
      </c>
      <c r="F325" s="2">
        <v>9.0</v>
      </c>
      <c r="G325" s="2">
        <v>6.75</v>
      </c>
      <c r="H325" s="2">
        <v>155.0</v>
      </c>
      <c r="I325" s="2">
        <v>1.0</v>
      </c>
      <c r="J325" s="2">
        <v>-0.26</v>
      </c>
      <c r="K325" s="2">
        <v>0.033730030956829714</v>
      </c>
      <c r="L325" s="2">
        <v>2.9945227E7</v>
      </c>
      <c r="M325" s="2">
        <v>7500000.0</v>
      </c>
      <c r="N325" s="2">
        <v>33.718</v>
      </c>
      <c r="O325" s="2">
        <v>397.0</v>
      </c>
      <c r="P325" s="2">
        <v>9988.0</v>
      </c>
      <c r="Q325" s="2">
        <v>9000.0</v>
      </c>
      <c r="R325" s="2">
        <v>246.0</v>
      </c>
      <c r="S325" s="2">
        <v>570.0</v>
      </c>
      <c r="T325" s="2">
        <v>45.0</v>
      </c>
      <c r="U325" s="2">
        <v>81.0</v>
      </c>
      <c r="V325" s="2">
        <v>127.0</v>
      </c>
    </row>
    <row r="326" ht="15.75" customHeight="1">
      <c r="A326" s="2" t="s">
        <v>693</v>
      </c>
      <c r="B326" s="2" t="s">
        <v>694</v>
      </c>
      <c r="C326" s="2">
        <v>7372.0</v>
      </c>
      <c r="D326" s="2">
        <v>14.0</v>
      </c>
      <c r="E326" s="2">
        <v>13.0</v>
      </c>
      <c r="F326" s="2">
        <v>11.0</v>
      </c>
      <c r="G326" s="2">
        <v>18.69</v>
      </c>
      <c r="H326" s="2">
        <v>168.0</v>
      </c>
      <c r="I326" s="2">
        <v>0.0</v>
      </c>
      <c r="J326" s="2">
        <v>3.15</v>
      </c>
      <c r="K326" s="2">
        <v>0.0928958048742471</v>
      </c>
      <c r="L326" s="2">
        <v>1.2397139E7</v>
      </c>
      <c r="M326" s="2">
        <v>2800000.0</v>
      </c>
      <c r="N326" s="2">
        <v>45.494</v>
      </c>
      <c r="O326" s="2">
        <v>463.0</v>
      </c>
      <c r="P326" s="2">
        <v>11323.0</v>
      </c>
      <c r="Q326" s="2">
        <v>10198.0</v>
      </c>
      <c r="R326" s="2">
        <v>286.0</v>
      </c>
      <c r="S326" s="2">
        <v>515.0</v>
      </c>
      <c r="T326" s="2">
        <v>28.0</v>
      </c>
      <c r="U326" s="2">
        <v>126.0</v>
      </c>
      <c r="V326" s="2">
        <v>116.0</v>
      </c>
    </row>
    <row r="327" ht="15.75" customHeight="1">
      <c r="A327" s="2" t="s">
        <v>695</v>
      </c>
      <c r="B327" s="2" t="s">
        <v>696</v>
      </c>
      <c r="C327" s="2">
        <v>4813.0</v>
      </c>
      <c r="D327" s="2">
        <v>19.0</v>
      </c>
      <c r="E327" s="2">
        <v>20.0</v>
      </c>
      <c r="F327" s="2">
        <v>18.0</v>
      </c>
      <c r="G327" s="2">
        <v>20.7999992370605</v>
      </c>
      <c r="H327" s="2">
        <v>223.0</v>
      </c>
      <c r="I327" s="2">
        <v>1.0</v>
      </c>
      <c r="J327" s="2">
        <v>0.63</v>
      </c>
      <c r="K327" s="2">
        <v>0.047434548648868174</v>
      </c>
      <c r="L327" s="2">
        <v>3.0864195E7</v>
      </c>
      <c r="M327" s="2">
        <v>1.9111213E7</v>
      </c>
      <c r="N327" s="2">
        <v>205.509</v>
      </c>
      <c r="O327" s="2">
        <v>469.0</v>
      </c>
      <c r="P327" s="2">
        <v>12809.0</v>
      </c>
      <c r="Q327" s="2">
        <v>11375.0</v>
      </c>
      <c r="R327" s="2">
        <v>295.0</v>
      </c>
      <c r="S327" s="2">
        <v>589.0</v>
      </c>
      <c r="T327" s="2">
        <v>58.0</v>
      </c>
      <c r="U327" s="2">
        <v>120.0</v>
      </c>
      <c r="V327" s="2">
        <v>152.0</v>
      </c>
    </row>
    <row r="328" ht="15.75" customHeight="1">
      <c r="A328" s="2" t="s">
        <v>697</v>
      </c>
      <c r="B328" s="2" t="s">
        <v>698</v>
      </c>
      <c r="C328" s="2">
        <v>5051.0</v>
      </c>
      <c r="D328" s="2">
        <v>10.0</v>
      </c>
      <c r="E328" s="2">
        <v>13.0</v>
      </c>
      <c r="F328" s="2">
        <v>11.0</v>
      </c>
      <c r="G328" s="2">
        <v>9.0</v>
      </c>
      <c r="H328" s="2">
        <v>196.0</v>
      </c>
      <c r="I328" s="2">
        <v>1.0</v>
      </c>
      <c r="J328" s="2">
        <v>-2.96</v>
      </c>
      <c r="K328" s="2">
        <v>-0.0215517750235283</v>
      </c>
      <c r="L328" s="2">
        <v>4.851711E7</v>
      </c>
      <c r="M328" s="2">
        <v>1.76E7</v>
      </c>
      <c r="N328" s="2">
        <v>1040.367</v>
      </c>
      <c r="O328" s="2">
        <v>432.0</v>
      </c>
      <c r="P328" s="2">
        <v>12603.0</v>
      </c>
      <c r="Q328" s="2">
        <v>11101.0</v>
      </c>
      <c r="R328" s="2">
        <v>278.0</v>
      </c>
      <c r="S328" s="2">
        <v>550.0</v>
      </c>
      <c r="T328" s="2">
        <v>87.0</v>
      </c>
      <c r="U328" s="2">
        <v>124.0</v>
      </c>
      <c r="V328" s="2">
        <v>106.0</v>
      </c>
    </row>
    <row r="329" ht="15.75" customHeight="1">
      <c r="A329" s="2" t="s">
        <v>699</v>
      </c>
      <c r="B329" s="2" t="s">
        <v>700</v>
      </c>
      <c r="C329" s="2">
        <v>5010.0</v>
      </c>
      <c r="D329" s="2">
        <v>12.0</v>
      </c>
      <c r="E329" s="2">
        <v>17.0</v>
      </c>
      <c r="F329" s="2">
        <v>15.0</v>
      </c>
      <c r="G329" s="2">
        <v>12.0299997329712</v>
      </c>
      <c r="H329" s="2">
        <v>88.0</v>
      </c>
      <c r="I329" s="2">
        <v>1.0</v>
      </c>
      <c r="J329" s="2">
        <v>-1.64</v>
      </c>
      <c r="K329" s="2">
        <v>0.013508915272795578</v>
      </c>
      <c r="L329" s="2">
        <v>1.3185366E8</v>
      </c>
      <c r="M329" s="2">
        <v>2.5E7</v>
      </c>
      <c r="N329" s="2">
        <v>1771.4</v>
      </c>
      <c r="O329" s="2">
        <v>339.0</v>
      </c>
      <c r="P329" s="2">
        <v>8847.0</v>
      </c>
      <c r="Q329" s="2">
        <v>8067.0</v>
      </c>
      <c r="R329" s="2">
        <v>221.0</v>
      </c>
      <c r="S329" s="2">
        <v>481.0</v>
      </c>
      <c r="T329" s="2">
        <v>56.0</v>
      </c>
      <c r="U329" s="2">
        <v>156.0</v>
      </c>
      <c r="V329" s="2">
        <v>116.0</v>
      </c>
    </row>
    <row r="330" ht="15.75" customHeight="1">
      <c r="A330" s="2" t="s">
        <v>701</v>
      </c>
      <c r="B330" s="2" t="s">
        <v>702</v>
      </c>
      <c r="C330" s="2">
        <v>7371.0</v>
      </c>
      <c r="D330" s="2">
        <v>13.0</v>
      </c>
      <c r="E330" s="2">
        <v>15.0</v>
      </c>
      <c r="F330" s="2">
        <v>13.0</v>
      </c>
      <c r="G330" s="2">
        <v>15.1999998092651</v>
      </c>
      <c r="H330" s="2">
        <v>133.0</v>
      </c>
      <c r="I330" s="2">
        <v>1.0</v>
      </c>
      <c r="J330" s="2">
        <v>0.68</v>
      </c>
      <c r="K330" s="2">
        <v>-0.08287206810309786</v>
      </c>
      <c r="L330" s="2">
        <v>3.235987E7</v>
      </c>
      <c r="M330" s="2">
        <v>7150000.0</v>
      </c>
      <c r="N330" s="2">
        <v>107.153</v>
      </c>
      <c r="O330" s="2">
        <v>443.0</v>
      </c>
      <c r="P330" s="2">
        <v>11492.0</v>
      </c>
      <c r="Q330" s="2">
        <v>10055.0</v>
      </c>
      <c r="R330" s="2">
        <v>277.0</v>
      </c>
      <c r="S330" s="2">
        <v>546.0</v>
      </c>
      <c r="T330" s="2">
        <v>70.0</v>
      </c>
      <c r="U330" s="2">
        <v>119.0</v>
      </c>
      <c r="V330" s="2">
        <v>126.0</v>
      </c>
    </row>
    <row r="331" ht="15.75" customHeight="1">
      <c r="A331" s="2" t="s">
        <v>703</v>
      </c>
      <c r="B331" s="2" t="s">
        <v>704</v>
      </c>
      <c r="C331" s="2">
        <v>2590.0</v>
      </c>
      <c r="D331" s="2">
        <v>30.0</v>
      </c>
      <c r="E331" s="2">
        <v>29.0</v>
      </c>
      <c r="F331" s="2">
        <v>27.0</v>
      </c>
      <c r="G331" s="2">
        <v>40.4000015258789</v>
      </c>
      <c r="H331" s="2">
        <v>55.0</v>
      </c>
      <c r="I331" s="2">
        <v>1.0</v>
      </c>
      <c r="J331" s="2">
        <v>1.03</v>
      </c>
      <c r="K331" s="2">
        <v>-0.02685481572551105</v>
      </c>
      <c r="L331" s="2">
        <v>6.4813515E7</v>
      </c>
      <c r="M331" s="2">
        <v>1.8E7</v>
      </c>
      <c r="N331" s="2">
        <v>763.836</v>
      </c>
      <c r="O331" s="2">
        <v>515.0</v>
      </c>
      <c r="P331" s="2">
        <v>11902.0</v>
      </c>
      <c r="Q331" s="2">
        <v>10394.0</v>
      </c>
      <c r="R331" s="2">
        <v>265.0</v>
      </c>
      <c r="S331" s="2">
        <v>537.0</v>
      </c>
      <c r="T331" s="2">
        <v>68.0</v>
      </c>
      <c r="U331" s="2">
        <v>121.0</v>
      </c>
      <c r="V331" s="2">
        <v>147.0</v>
      </c>
    </row>
    <row r="332" ht="15.75" customHeight="1">
      <c r="A332" s="2" t="s">
        <v>705</v>
      </c>
      <c r="B332" s="2" t="s">
        <v>706</v>
      </c>
      <c r="C332" s="2">
        <v>7373.0</v>
      </c>
      <c r="D332" s="2">
        <v>10.0</v>
      </c>
      <c r="E332" s="2">
        <v>12.0</v>
      </c>
      <c r="F332" s="2">
        <v>10.0</v>
      </c>
      <c r="G332" s="2">
        <v>11.3800001144409</v>
      </c>
      <c r="H332" s="2">
        <v>106.0</v>
      </c>
      <c r="I332" s="2">
        <v>0.0</v>
      </c>
      <c r="J332" s="2">
        <v>-0.09</v>
      </c>
      <c r="K332" s="2">
        <v>0.05849216094127141</v>
      </c>
      <c r="L332" s="2">
        <v>2.3786838E7</v>
      </c>
      <c r="M332" s="2">
        <v>9100000.0</v>
      </c>
      <c r="N332" s="2">
        <v>39.037</v>
      </c>
      <c r="O332" s="2">
        <v>441.0</v>
      </c>
      <c r="P332" s="2">
        <v>11034.0</v>
      </c>
      <c r="Q332" s="2">
        <v>10178.0</v>
      </c>
      <c r="R332" s="2">
        <v>254.0</v>
      </c>
      <c r="S332" s="2">
        <v>613.0</v>
      </c>
      <c r="T332" s="2">
        <v>50.0</v>
      </c>
      <c r="U332" s="2">
        <v>82.0</v>
      </c>
      <c r="V332" s="2">
        <v>140.0</v>
      </c>
    </row>
    <row r="333" ht="15.75" customHeight="1">
      <c r="A333" s="4" t="s">
        <v>707</v>
      </c>
      <c r="B333" s="4" t="s">
        <v>708</v>
      </c>
      <c r="C333" s="4" t="s">
        <v>60</v>
      </c>
      <c r="D333" s="4" t="s">
        <v>60</v>
      </c>
      <c r="E333" s="4" t="s">
        <v>60</v>
      </c>
      <c r="F333" s="4" t="s">
        <v>60</v>
      </c>
      <c r="G333" s="4" t="s">
        <v>60</v>
      </c>
      <c r="H333" s="4" t="s">
        <v>60</v>
      </c>
      <c r="I333" s="4" t="s">
        <v>60</v>
      </c>
      <c r="J333" s="4" t="s">
        <v>60</v>
      </c>
      <c r="K333" s="4" t="s">
        <v>60</v>
      </c>
      <c r="L333" s="4" t="s">
        <v>60</v>
      </c>
      <c r="M333" s="4" t="s">
        <v>60</v>
      </c>
      <c r="N333" s="4" t="s">
        <v>60</v>
      </c>
      <c r="O333" s="4">
        <v>246.0</v>
      </c>
      <c r="P333" s="4">
        <v>527.0</v>
      </c>
      <c r="Q333" s="4">
        <v>9046.0</v>
      </c>
      <c r="R333" s="4">
        <v>355.0</v>
      </c>
      <c r="S333" s="4">
        <v>10277.0</v>
      </c>
      <c r="T333" s="4">
        <v>64.0</v>
      </c>
      <c r="U333" s="4">
        <v>48.0</v>
      </c>
      <c r="V333" s="4">
        <v>123.0</v>
      </c>
    </row>
    <row r="334" ht="15.75" customHeight="1">
      <c r="A334" s="2" t="s">
        <v>709</v>
      </c>
      <c r="B334" s="2" t="s">
        <v>710</v>
      </c>
      <c r="C334" s="2">
        <v>2860.0</v>
      </c>
      <c r="D334" s="2">
        <v>15.0</v>
      </c>
      <c r="E334" s="2">
        <v>21.0</v>
      </c>
      <c r="F334" s="2">
        <v>19.0</v>
      </c>
      <c r="G334" s="2">
        <v>15.0</v>
      </c>
      <c r="H334" s="2">
        <v>74.0</v>
      </c>
      <c r="I334" s="2">
        <v>1.0</v>
      </c>
      <c r="J334" s="2">
        <v>-0.45</v>
      </c>
      <c r="K334" s="2">
        <v>-0.017748889853808732</v>
      </c>
      <c r="L334" s="2">
        <v>3.9133134E7</v>
      </c>
      <c r="M334" s="2">
        <v>1.0E7</v>
      </c>
      <c r="N334" s="2" t="s">
        <v>60</v>
      </c>
      <c r="O334" s="2">
        <v>514.0</v>
      </c>
      <c r="P334" s="2">
        <v>12918.0</v>
      </c>
      <c r="Q334" s="2">
        <v>11924.0</v>
      </c>
      <c r="R334" s="2">
        <v>298.0</v>
      </c>
      <c r="S334" s="2">
        <v>795.0</v>
      </c>
      <c r="T334" s="2">
        <v>69.0</v>
      </c>
      <c r="U334" s="2">
        <v>90.0</v>
      </c>
      <c r="V334" s="2">
        <v>170.0</v>
      </c>
    </row>
    <row r="335" ht="15.75" customHeight="1">
      <c r="A335" s="2" t="s">
        <v>711</v>
      </c>
      <c r="B335" s="2" t="s">
        <v>712</v>
      </c>
      <c r="C335" s="2">
        <v>3841.0</v>
      </c>
      <c r="D335" s="2">
        <v>8.0</v>
      </c>
      <c r="E335" s="2">
        <v>0.0</v>
      </c>
      <c r="F335" s="2">
        <v>8.0</v>
      </c>
      <c r="G335" s="2">
        <v>7.92999982833862</v>
      </c>
      <c r="H335" s="2">
        <v>309.0</v>
      </c>
      <c r="I335" s="2">
        <v>0.0</v>
      </c>
      <c r="J335" s="2">
        <v>-0.7</v>
      </c>
      <c r="K335" s="2">
        <v>0.040619988496656566</v>
      </c>
      <c r="L335" s="2">
        <v>1.5644291E7</v>
      </c>
      <c r="M335" s="2">
        <v>2062500.0</v>
      </c>
      <c r="N335" s="2">
        <v>0.223</v>
      </c>
      <c r="O335" s="2">
        <v>341.0</v>
      </c>
      <c r="P335" s="2">
        <v>9314.0</v>
      </c>
      <c r="Q335" s="2">
        <v>8647.0</v>
      </c>
      <c r="R335" s="2">
        <v>218.0</v>
      </c>
      <c r="S335" s="2">
        <v>519.0</v>
      </c>
      <c r="T335" s="2">
        <v>55.0</v>
      </c>
      <c r="U335" s="2">
        <v>119.0</v>
      </c>
      <c r="V335" s="2">
        <v>102.0</v>
      </c>
    </row>
    <row r="336" ht="15.75" customHeight="1">
      <c r="A336" s="2" t="s">
        <v>713</v>
      </c>
      <c r="B336" s="2" t="s">
        <v>714</v>
      </c>
      <c r="C336" s="2">
        <v>4812.0</v>
      </c>
      <c r="D336" s="2">
        <v>9.0</v>
      </c>
      <c r="E336" s="2">
        <v>14.0</v>
      </c>
      <c r="F336" s="2">
        <v>12.0</v>
      </c>
      <c r="G336" s="2">
        <v>9.38000011444092</v>
      </c>
      <c r="H336" s="2">
        <v>78.0</v>
      </c>
      <c r="I336" s="2">
        <v>1.0</v>
      </c>
      <c r="J336" s="2">
        <v>-52.2</v>
      </c>
      <c r="K336" s="2">
        <v>-0.015498481665338357</v>
      </c>
      <c r="L336" s="2">
        <v>2.2775117E7</v>
      </c>
      <c r="M336" s="2">
        <v>6000000.0</v>
      </c>
      <c r="N336" s="2">
        <v>141.866</v>
      </c>
      <c r="O336" s="2">
        <v>528.0</v>
      </c>
      <c r="P336" s="2">
        <v>11552.0</v>
      </c>
      <c r="Q336" s="2">
        <v>10070.0</v>
      </c>
      <c r="R336" s="2">
        <v>273.0</v>
      </c>
      <c r="S336" s="2">
        <v>576.0</v>
      </c>
      <c r="T336" s="2">
        <v>51.0</v>
      </c>
      <c r="U336" s="2">
        <v>76.0</v>
      </c>
      <c r="V336" s="2">
        <v>92.0</v>
      </c>
    </row>
    <row r="337" ht="15.75" customHeight="1">
      <c r="A337" s="2" t="s">
        <v>715</v>
      </c>
      <c r="B337" s="2" t="s">
        <v>716</v>
      </c>
      <c r="C337" s="2">
        <v>7372.0</v>
      </c>
      <c r="D337" s="2">
        <v>7.0</v>
      </c>
      <c r="E337" s="2">
        <v>10.0</v>
      </c>
      <c r="F337" s="2">
        <v>8.0</v>
      </c>
      <c r="G337" s="2">
        <v>10.3000001907349</v>
      </c>
      <c r="H337" s="2">
        <v>84.0</v>
      </c>
      <c r="I337" s="2">
        <v>0.0</v>
      </c>
      <c r="J337" s="2">
        <v>-0.9</v>
      </c>
      <c r="K337" s="2">
        <v>-0.0011741145629854926</v>
      </c>
      <c r="L337" s="2">
        <v>2.2807556E7</v>
      </c>
      <c r="M337" s="2">
        <v>5000000.0</v>
      </c>
      <c r="N337" s="2">
        <v>1.933</v>
      </c>
      <c r="O337" s="2">
        <v>224.0</v>
      </c>
      <c r="P337" s="2">
        <v>5163.0</v>
      </c>
      <c r="Q337" s="2">
        <v>4730.0</v>
      </c>
      <c r="R337" s="2">
        <v>123.0</v>
      </c>
      <c r="S337" s="2">
        <v>315.0</v>
      </c>
      <c r="T337" s="2">
        <v>19.0</v>
      </c>
      <c r="U337" s="2">
        <v>34.0</v>
      </c>
      <c r="V337" s="2">
        <v>78.0</v>
      </c>
    </row>
    <row r="338" ht="15.75" customHeight="1">
      <c r="A338" s="2" t="s">
        <v>717</v>
      </c>
      <c r="B338" s="2" t="s">
        <v>718</v>
      </c>
      <c r="C338" s="2">
        <v>7372.0</v>
      </c>
      <c r="D338" s="2">
        <v>12.0</v>
      </c>
      <c r="E338" s="2">
        <v>16.0</v>
      </c>
      <c r="F338" s="2">
        <v>14.0</v>
      </c>
      <c r="G338" s="2">
        <v>12.0500001907349</v>
      </c>
      <c r="H338" s="2">
        <v>73.0</v>
      </c>
      <c r="I338" s="2">
        <v>0.0</v>
      </c>
      <c r="J338" s="2">
        <v>-0.31</v>
      </c>
      <c r="K338" s="2">
        <v>9.176316515647274E-4</v>
      </c>
      <c r="L338" s="2">
        <v>1.6694513E7</v>
      </c>
      <c r="M338" s="2">
        <v>5000000.0</v>
      </c>
      <c r="N338" s="2">
        <v>46.301</v>
      </c>
      <c r="O338" s="2">
        <v>443.0</v>
      </c>
      <c r="P338" s="2">
        <v>11501.0</v>
      </c>
      <c r="Q338" s="2">
        <v>10273.0</v>
      </c>
      <c r="R338" s="2">
        <v>279.0</v>
      </c>
      <c r="S338" s="2">
        <v>654.0</v>
      </c>
      <c r="T338" s="2">
        <v>52.0</v>
      </c>
      <c r="U338" s="2">
        <v>98.0</v>
      </c>
      <c r="V338" s="2">
        <v>136.0</v>
      </c>
    </row>
    <row r="339" ht="15.75" customHeight="1">
      <c r="A339" s="2" t="s">
        <v>719</v>
      </c>
      <c r="B339" s="2" t="s">
        <v>720</v>
      </c>
      <c r="C339" s="2">
        <v>5812.0</v>
      </c>
      <c r="D339" s="2">
        <v>11.0</v>
      </c>
      <c r="E339" s="2">
        <v>11.0</v>
      </c>
      <c r="F339" s="2">
        <v>10.0</v>
      </c>
      <c r="G339" s="2">
        <v>12.6999998092651</v>
      </c>
      <c r="H339" s="2">
        <v>74.0</v>
      </c>
      <c r="I339" s="2">
        <v>0.0</v>
      </c>
      <c r="J339" s="2">
        <v>0.05</v>
      </c>
      <c r="K339" s="2">
        <v>-0.017173041723842902</v>
      </c>
      <c r="L339" s="2">
        <v>5296530.0</v>
      </c>
      <c r="M339" s="2">
        <v>2500000.0</v>
      </c>
      <c r="N339" s="2">
        <v>25.05</v>
      </c>
      <c r="O339" s="2">
        <v>371.0</v>
      </c>
      <c r="P339" s="2">
        <v>8284.0</v>
      </c>
      <c r="Q339" s="2">
        <v>7539.0</v>
      </c>
      <c r="R339" s="2">
        <v>180.0</v>
      </c>
      <c r="S339" s="2">
        <v>450.0</v>
      </c>
      <c r="T339" s="2">
        <v>56.0</v>
      </c>
      <c r="U339" s="2">
        <v>67.0</v>
      </c>
      <c r="V339" s="2">
        <v>111.0</v>
      </c>
    </row>
    <row r="340" ht="15.75" customHeight="1">
      <c r="A340" s="2" t="s">
        <v>721</v>
      </c>
      <c r="B340" s="2" t="s">
        <v>722</v>
      </c>
      <c r="C340" s="2">
        <v>3100.0</v>
      </c>
      <c r="D340" s="2">
        <v>20.0</v>
      </c>
      <c r="E340" s="2">
        <v>19.0</v>
      </c>
      <c r="F340" s="2">
        <v>17.0</v>
      </c>
      <c r="G340" s="2">
        <v>24.2000007629395</v>
      </c>
      <c r="H340" s="2">
        <v>13.0</v>
      </c>
      <c r="I340" s="2">
        <v>1.0</v>
      </c>
      <c r="J340" s="2">
        <v>0.21</v>
      </c>
      <c r="K340" s="2">
        <v>0.034906080221913875</v>
      </c>
      <c r="L340" s="2">
        <v>1.90792868E8</v>
      </c>
      <c r="M340" s="2">
        <v>4.72E7</v>
      </c>
      <c r="N340" s="2">
        <v>508.099</v>
      </c>
      <c r="O340" s="2">
        <v>383.0</v>
      </c>
      <c r="P340" s="2">
        <v>14009.0</v>
      </c>
      <c r="Q340" s="2">
        <v>11364.0</v>
      </c>
      <c r="R340" s="2">
        <v>307.0</v>
      </c>
      <c r="S340" s="2">
        <v>490.0</v>
      </c>
      <c r="T340" s="2">
        <v>67.0</v>
      </c>
      <c r="U340" s="2">
        <v>92.0</v>
      </c>
      <c r="V340" s="2">
        <v>110.0</v>
      </c>
    </row>
    <row r="341" ht="15.75" customHeight="1">
      <c r="A341" s="2" t="s">
        <v>723</v>
      </c>
      <c r="B341" s="2" t="s">
        <v>724</v>
      </c>
      <c r="C341" s="2">
        <v>2821.0</v>
      </c>
      <c r="D341" s="2">
        <v>13.5</v>
      </c>
      <c r="E341" s="2">
        <v>18.0</v>
      </c>
      <c r="F341" s="2">
        <v>16.0</v>
      </c>
      <c r="G341" s="2">
        <v>13.5100002288818</v>
      </c>
      <c r="H341" s="2">
        <v>77.0</v>
      </c>
      <c r="I341" s="2">
        <v>1.0</v>
      </c>
      <c r="J341" s="2">
        <v>0.96</v>
      </c>
      <c r="K341" s="2">
        <v>0.016630012089519853</v>
      </c>
      <c r="L341" s="2">
        <v>2.9709114E7</v>
      </c>
      <c r="M341" s="2">
        <v>1.0294118E7</v>
      </c>
      <c r="N341" s="2">
        <v>1226.033</v>
      </c>
      <c r="O341" s="2">
        <v>484.0</v>
      </c>
      <c r="P341" s="2">
        <v>12204.0</v>
      </c>
      <c r="Q341" s="2">
        <v>10857.0</v>
      </c>
      <c r="R341" s="2">
        <v>284.0</v>
      </c>
      <c r="S341" s="2">
        <v>574.0</v>
      </c>
      <c r="T341" s="2">
        <v>117.0</v>
      </c>
      <c r="U341" s="2">
        <v>155.0</v>
      </c>
      <c r="V341" s="2">
        <v>154.0</v>
      </c>
    </row>
    <row r="342" ht="15.75" customHeight="1">
      <c r="A342" s="2" t="s">
        <v>725</v>
      </c>
      <c r="B342" s="2" t="s">
        <v>726</v>
      </c>
      <c r="C342" s="2">
        <v>3674.0</v>
      </c>
      <c r="D342" s="2">
        <v>14.0</v>
      </c>
      <c r="E342" s="2">
        <v>14.0</v>
      </c>
      <c r="F342" s="2">
        <v>12.0</v>
      </c>
      <c r="G342" s="2">
        <v>13.1000003814697</v>
      </c>
      <c r="H342" s="2">
        <v>84.0</v>
      </c>
      <c r="I342" s="2">
        <v>1.0</v>
      </c>
      <c r="J342" s="2">
        <v>0.62</v>
      </c>
      <c r="K342" s="2">
        <v>0.04014120345032836</v>
      </c>
      <c r="L342" s="2">
        <v>2.7415082E7</v>
      </c>
      <c r="M342" s="2">
        <v>6000000.0</v>
      </c>
      <c r="N342" s="2">
        <v>84.456</v>
      </c>
      <c r="O342" s="2">
        <v>380.0</v>
      </c>
      <c r="P342" s="2">
        <v>8106.0</v>
      </c>
      <c r="Q342" s="2">
        <v>7248.0</v>
      </c>
      <c r="R342" s="2">
        <v>184.0</v>
      </c>
      <c r="S342" s="2">
        <v>416.0</v>
      </c>
      <c r="T342" s="2">
        <v>41.0</v>
      </c>
      <c r="U342" s="2">
        <v>51.0</v>
      </c>
      <c r="V342" s="2">
        <v>115.0</v>
      </c>
    </row>
    <row r="343" ht="15.75" customHeight="1">
      <c r="A343" s="2" t="s">
        <v>727</v>
      </c>
      <c r="B343" s="2" t="s">
        <v>728</v>
      </c>
      <c r="C343" s="2">
        <v>7373.0</v>
      </c>
      <c r="D343" s="2">
        <v>9.0</v>
      </c>
      <c r="E343" s="2">
        <v>11.0</v>
      </c>
      <c r="F343" s="2">
        <v>9.0</v>
      </c>
      <c r="G343" s="2">
        <v>103.999969482422</v>
      </c>
      <c r="H343" s="2">
        <v>168.0</v>
      </c>
      <c r="I343" s="2">
        <v>0.0</v>
      </c>
      <c r="J343" s="2">
        <v>-2.4</v>
      </c>
      <c r="K343" s="2">
        <v>0.021412189133903532</v>
      </c>
      <c r="L343" s="2">
        <v>1.6140403E7</v>
      </c>
      <c r="M343" s="2">
        <v>4650000.0</v>
      </c>
      <c r="N343" s="2">
        <v>19.099</v>
      </c>
      <c r="O343" s="2">
        <v>376.0</v>
      </c>
      <c r="P343" s="2">
        <v>8584.0</v>
      </c>
      <c r="Q343" s="2">
        <v>7713.0</v>
      </c>
      <c r="R343" s="2">
        <v>207.0</v>
      </c>
      <c r="S343" s="2">
        <v>605.0</v>
      </c>
      <c r="T343" s="2">
        <v>40.0</v>
      </c>
      <c r="U343" s="2">
        <v>64.0</v>
      </c>
      <c r="V343" s="2">
        <v>128.0</v>
      </c>
    </row>
    <row r="344" ht="15.75" customHeight="1">
      <c r="A344" s="2" t="s">
        <v>729</v>
      </c>
      <c r="B344" s="2" t="s">
        <v>730</v>
      </c>
      <c r="C344" s="2">
        <v>8082.0</v>
      </c>
      <c r="D344" s="2">
        <v>14.0</v>
      </c>
      <c r="E344" s="2">
        <v>14.0</v>
      </c>
      <c r="F344" s="2">
        <v>12.0</v>
      </c>
      <c r="G344" s="2">
        <v>17.1000003814697</v>
      </c>
      <c r="H344" s="2">
        <v>195.0</v>
      </c>
      <c r="I344" s="2">
        <v>0.0</v>
      </c>
      <c r="J344" s="2">
        <v>0.77</v>
      </c>
      <c r="K344" s="2">
        <v>0.014065941863343081</v>
      </c>
      <c r="L344" s="2">
        <v>1.659187E7</v>
      </c>
      <c r="M344" s="2">
        <v>4800000.0</v>
      </c>
      <c r="N344" s="2">
        <v>122.98</v>
      </c>
      <c r="O344" s="2">
        <v>525.0</v>
      </c>
      <c r="P344" s="2">
        <v>12623.0</v>
      </c>
      <c r="Q344" s="2">
        <v>11114.0</v>
      </c>
      <c r="R344" s="2">
        <v>299.0</v>
      </c>
      <c r="S344" s="2">
        <v>631.0</v>
      </c>
      <c r="T344" s="2">
        <v>39.0</v>
      </c>
      <c r="U344" s="2">
        <v>101.0</v>
      </c>
      <c r="V344" s="2">
        <v>123.0</v>
      </c>
    </row>
    <row r="345" ht="15.75" customHeight="1">
      <c r="A345" s="2" t="s">
        <v>731</v>
      </c>
      <c r="B345" s="2" t="s">
        <v>732</v>
      </c>
      <c r="C345" s="2">
        <v>4581.0</v>
      </c>
      <c r="D345" s="2">
        <v>11.0</v>
      </c>
      <c r="E345" s="2">
        <v>11.5</v>
      </c>
      <c r="F345" s="2">
        <v>9.5</v>
      </c>
      <c r="G345" s="2">
        <v>13.3000001907349</v>
      </c>
      <c r="H345" s="2">
        <v>94.0</v>
      </c>
      <c r="I345" s="2">
        <v>0.0</v>
      </c>
      <c r="J345" s="2">
        <v>0.34</v>
      </c>
      <c r="K345" s="2">
        <v>0.030329681116254243</v>
      </c>
      <c r="L345" s="2">
        <v>1.2765E7</v>
      </c>
      <c r="M345" s="2">
        <v>4400000.0</v>
      </c>
      <c r="N345" s="2">
        <v>59.021</v>
      </c>
      <c r="O345" s="2">
        <v>346.0</v>
      </c>
      <c r="P345" s="2">
        <v>9074.0</v>
      </c>
      <c r="Q345" s="2">
        <v>7890.0</v>
      </c>
      <c r="R345" s="2">
        <v>205.0</v>
      </c>
      <c r="S345" s="2">
        <v>415.0</v>
      </c>
      <c r="T345" s="2">
        <v>27.0</v>
      </c>
      <c r="U345" s="2">
        <v>52.0</v>
      </c>
      <c r="V345" s="2">
        <v>128.0</v>
      </c>
    </row>
    <row r="346" ht="15.75" customHeight="1">
      <c r="A346" s="2" t="s">
        <v>733</v>
      </c>
      <c r="B346" s="2" t="s">
        <v>734</v>
      </c>
      <c r="C346" s="2">
        <v>7372.0</v>
      </c>
      <c r="D346" s="2">
        <v>13.5</v>
      </c>
      <c r="E346" s="2">
        <v>15.5</v>
      </c>
      <c r="F346" s="2">
        <v>13.5</v>
      </c>
      <c r="G346" s="2">
        <v>13.5299997329712</v>
      </c>
      <c r="H346" s="2">
        <v>20.0</v>
      </c>
      <c r="I346" s="2">
        <v>0.0</v>
      </c>
      <c r="J346" s="2">
        <v>0.44</v>
      </c>
      <c r="K346" s="2">
        <v>0.0038437446821914974</v>
      </c>
      <c r="L346" s="2">
        <v>8595000.0</v>
      </c>
      <c r="M346" s="2">
        <v>2100000.0</v>
      </c>
      <c r="N346" s="2">
        <v>19.765</v>
      </c>
      <c r="O346" s="2">
        <v>384.0</v>
      </c>
      <c r="P346" s="2">
        <v>9849.0</v>
      </c>
      <c r="Q346" s="2">
        <v>8738.0</v>
      </c>
      <c r="R346" s="2">
        <v>252.0</v>
      </c>
      <c r="S346" s="2">
        <v>624.0</v>
      </c>
      <c r="T346" s="2">
        <v>61.0</v>
      </c>
      <c r="U346" s="2">
        <v>86.0</v>
      </c>
      <c r="V346" s="2">
        <v>132.0</v>
      </c>
    </row>
    <row r="347" ht="15.75" customHeight="1">
      <c r="A347" s="2" t="s">
        <v>735</v>
      </c>
      <c r="B347" s="2" t="s">
        <v>736</v>
      </c>
      <c r="C347" s="2">
        <v>8200.0</v>
      </c>
      <c r="D347" s="2">
        <v>20.0</v>
      </c>
      <c r="E347" s="2">
        <v>21.0</v>
      </c>
      <c r="F347" s="2">
        <v>19.0</v>
      </c>
      <c r="G347" s="2">
        <v>20.1700000762939</v>
      </c>
      <c r="H347" s="2">
        <v>86.0</v>
      </c>
      <c r="I347" s="2">
        <v>1.0</v>
      </c>
      <c r="J347" s="2">
        <v>0.6</v>
      </c>
      <c r="K347" s="2">
        <v>-0.00125381499758911</v>
      </c>
      <c r="L347" s="2">
        <v>2.4710985E7</v>
      </c>
      <c r="M347" s="2">
        <v>4000000.0</v>
      </c>
      <c r="N347" s="2">
        <v>261.275</v>
      </c>
      <c r="O347" s="2">
        <v>428.0</v>
      </c>
      <c r="P347" s="2">
        <v>11456.0</v>
      </c>
      <c r="Q347" s="2">
        <v>10163.0</v>
      </c>
      <c r="R347" s="2">
        <v>249.0</v>
      </c>
      <c r="S347" s="2">
        <v>647.0</v>
      </c>
      <c r="T347" s="2">
        <v>55.0</v>
      </c>
      <c r="U347" s="2">
        <v>75.0</v>
      </c>
      <c r="V347" s="2">
        <v>111.0</v>
      </c>
    </row>
    <row r="348" ht="15.75" customHeight="1">
      <c r="A348" s="2" t="s">
        <v>737</v>
      </c>
      <c r="B348" s="2" t="s">
        <v>738</v>
      </c>
      <c r="C348" s="2">
        <v>7389.0</v>
      </c>
      <c r="D348" s="2">
        <v>15.0</v>
      </c>
      <c r="E348" s="2">
        <v>14.0</v>
      </c>
      <c r="F348" s="2">
        <v>12.0</v>
      </c>
      <c r="G348" s="2">
        <v>22.1800003051758</v>
      </c>
      <c r="H348" s="2">
        <v>78.0</v>
      </c>
      <c r="I348" s="2">
        <v>1.0</v>
      </c>
      <c r="J348" s="2">
        <v>-0.05</v>
      </c>
      <c r="K348" s="2">
        <v>0.002046754742247154</v>
      </c>
      <c r="L348" s="2">
        <v>7.9433587E7</v>
      </c>
      <c r="M348" s="2">
        <v>1.6E7</v>
      </c>
      <c r="N348" s="2">
        <v>64.343</v>
      </c>
      <c r="O348" s="2">
        <v>422.0</v>
      </c>
      <c r="P348" s="2">
        <v>14422.0</v>
      </c>
      <c r="Q348" s="2">
        <v>12311.0</v>
      </c>
      <c r="R348" s="2">
        <v>282.0</v>
      </c>
      <c r="S348" s="2">
        <v>641.0</v>
      </c>
      <c r="T348" s="2">
        <v>61.0</v>
      </c>
      <c r="U348" s="2">
        <v>145.0</v>
      </c>
      <c r="V348" s="2">
        <v>165.0</v>
      </c>
    </row>
    <row r="349" ht="15.75" customHeight="1">
      <c r="A349" s="2" t="s">
        <v>739</v>
      </c>
      <c r="B349" s="2" t="s">
        <v>740</v>
      </c>
      <c r="C349" s="2">
        <v>3841.0</v>
      </c>
      <c r="D349" s="2">
        <v>7.0</v>
      </c>
      <c r="E349" s="2">
        <v>10.0</v>
      </c>
      <c r="F349" s="2">
        <v>8.0</v>
      </c>
      <c r="G349" s="2">
        <v>6.19999980926514</v>
      </c>
      <c r="H349" s="2">
        <v>177.0</v>
      </c>
      <c r="I349" s="2">
        <v>1.0</v>
      </c>
      <c r="J349" s="2">
        <v>0.0</v>
      </c>
      <c r="K349" s="2">
        <v>0.028767031227218878</v>
      </c>
      <c r="L349" s="2">
        <v>1.5272064E7</v>
      </c>
      <c r="M349" s="2">
        <v>5500000.0</v>
      </c>
      <c r="N349" s="2">
        <v>30.727</v>
      </c>
      <c r="O349" s="2">
        <v>500.0</v>
      </c>
      <c r="P349" s="2">
        <v>11490.0</v>
      </c>
      <c r="Q349" s="2">
        <v>10438.0</v>
      </c>
      <c r="R349" s="2">
        <v>277.0</v>
      </c>
      <c r="S349" s="2">
        <v>556.0</v>
      </c>
      <c r="T349" s="2">
        <v>61.0</v>
      </c>
      <c r="U349" s="2">
        <v>151.0</v>
      </c>
      <c r="V349" s="2">
        <v>149.0</v>
      </c>
    </row>
    <row r="350" ht="15.75" customHeight="1">
      <c r="A350" s="2" t="s">
        <v>741</v>
      </c>
      <c r="B350" s="2" t="s">
        <v>742</v>
      </c>
      <c r="C350" s="2">
        <v>7370.0</v>
      </c>
      <c r="D350" s="2">
        <v>45.0</v>
      </c>
      <c r="E350" s="2">
        <v>45.0</v>
      </c>
      <c r="F350" s="2">
        <v>42.0</v>
      </c>
      <c r="G350" s="2">
        <v>94.25</v>
      </c>
      <c r="H350" s="2">
        <v>112.0</v>
      </c>
      <c r="I350" s="2">
        <v>1.0</v>
      </c>
      <c r="J350" s="2">
        <v>0.16</v>
      </c>
      <c r="K350" s="2">
        <v>-0.017276777870284775</v>
      </c>
      <c r="L350" s="2">
        <v>9.4498627E7</v>
      </c>
      <c r="M350" s="2">
        <v>7840000.0</v>
      </c>
      <c r="N350" s="2">
        <v>243.099</v>
      </c>
      <c r="O350" s="2">
        <v>562.0</v>
      </c>
      <c r="P350" s="2">
        <v>14212.0</v>
      </c>
      <c r="Q350" s="2">
        <v>13015.0</v>
      </c>
      <c r="R350" s="2">
        <v>350.0</v>
      </c>
      <c r="S350" s="2">
        <v>821.0</v>
      </c>
      <c r="T350" s="2">
        <v>119.0</v>
      </c>
      <c r="U350" s="2">
        <v>76.0</v>
      </c>
      <c r="V350" s="2">
        <v>156.0</v>
      </c>
    </row>
    <row r="351" ht="15.75" customHeight="1">
      <c r="A351" s="2" t="s">
        <v>743</v>
      </c>
      <c r="B351" s="2" t="s">
        <v>744</v>
      </c>
      <c r="C351" s="2">
        <v>7374.0</v>
      </c>
      <c r="D351" s="2">
        <v>9.0</v>
      </c>
      <c r="E351" s="2">
        <v>11.5</v>
      </c>
      <c r="F351" s="2">
        <v>9.5</v>
      </c>
      <c r="G351" s="2">
        <v>8.35999965667725</v>
      </c>
      <c r="H351" s="2">
        <v>36.0</v>
      </c>
      <c r="I351" s="2">
        <v>1.0</v>
      </c>
      <c r="J351" s="2">
        <v>-0.5</v>
      </c>
      <c r="K351" s="2">
        <v>0.001083693052800594</v>
      </c>
      <c r="L351" s="2">
        <v>8.6308363E7</v>
      </c>
      <c r="M351" s="2">
        <v>1.57E7</v>
      </c>
      <c r="N351" s="2">
        <v>193.949</v>
      </c>
      <c r="O351" s="2">
        <v>694.0</v>
      </c>
      <c r="P351" s="2">
        <v>24245.0</v>
      </c>
      <c r="Q351" s="2">
        <v>20297.0</v>
      </c>
      <c r="R351" s="2">
        <v>511.0</v>
      </c>
      <c r="S351" s="2">
        <v>997.0</v>
      </c>
      <c r="T351" s="2">
        <v>111.0</v>
      </c>
      <c r="U351" s="2">
        <v>213.0</v>
      </c>
      <c r="V351" s="2">
        <v>219.0</v>
      </c>
    </row>
    <row r="352" ht="15.75" customHeight="1">
      <c r="A352" s="2" t="s">
        <v>745</v>
      </c>
      <c r="B352" s="2" t="s">
        <v>746</v>
      </c>
      <c r="C352" s="2">
        <v>7372.0</v>
      </c>
      <c r="D352" s="2">
        <v>16.0</v>
      </c>
      <c r="E352" s="2">
        <v>16.0</v>
      </c>
      <c r="F352" s="2">
        <v>14.0</v>
      </c>
      <c r="G352" s="2">
        <v>20.0200004577637</v>
      </c>
      <c r="H352" s="2">
        <v>537.0</v>
      </c>
      <c r="I352" s="2">
        <v>1.0</v>
      </c>
      <c r="J352" s="2">
        <v>-0.25</v>
      </c>
      <c r="K352" s="2">
        <v>-0.0072171868490296534</v>
      </c>
      <c r="L352" s="2">
        <v>2.1383301E7</v>
      </c>
      <c r="M352" s="2">
        <v>6666667.0</v>
      </c>
      <c r="N352" s="2">
        <v>51.723</v>
      </c>
      <c r="O352" s="2">
        <v>643.0</v>
      </c>
      <c r="P352" s="2">
        <v>18855.0</v>
      </c>
      <c r="Q352" s="2">
        <v>16338.0</v>
      </c>
      <c r="R352" s="2">
        <v>436.0</v>
      </c>
      <c r="S352" s="2">
        <v>849.0</v>
      </c>
      <c r="T352" s="2">
        <v>70.0</v>
      </c>
      <c r="U352" s="2">
        <v>108.0</v>
      </c>
      <c r="V352" s="2">
        <v>169.0</v>
      </c>
    </row>
    <row r="353" ht="15.75" customHeight="1">
      <c r="A353" s="2" t="s">
        <v>747</v>
      </c>
      <c r="B353" s="2" t="s">
        <v>748</v>
      </c>
      <c r="C353" s="2">
        <v>1311.0</v>
      </c>
      <c r="D353" s="2">
        <v>17.0</v>
      </c>
      <c r="E353" s="2">
        <v>20.0</v>
      </c>
      <c r="F353" s="2">
        <v>18.0</v>
      </c>
      <c r="G353" s="2">
        <v>18.1000003814697</v>
      </c>
      <c r="H353" s="2">
        <v>113.0</v>
      </c>
      <c r="I353" s="2">
        <v>1.0</v>
      </c>
      <c r="J353" s="2">
        <v>0.77</v>
      </c>
      <c r="K353" s="2">
        <v>0.034906080221913875</v>
      </c>
      <c r="L353" s="2">
        <v>1.25E8</v>
      </c>
      <c r="M353" s="2">
        <v>1.75E7</v>
      </c>
      <c r="N353" s="2">
        <v>242.004</v>
      </c>
      <c r="O353" s="2">
        <v>609.0</v>
      </c>
      <c r="P353" s="2">
        <v>17711.0</v>
      </c>
      <c r="Q353" s="2">
        <v>15766.0</v>
      </c>
      <c r="R353" s="2">
        <v>412.0</v>
      </c>
      <c r="S353" s="2">
        <v>825.0</v>
      </c>
      <c r="T353" s="2">
        <v>112.0</v>
      </c>
      <c r="U353" s="2">
        <v>206.0</v>
      </c>
      <c r="V353" s="2">
        <v>257.0</v>
      </c>
    </row>
    <row r="354" ht="15.75" customHeight="1">
      <c r="A354" s="2" t="s">
        <v>749</v>
      </c>
      <c r="B354" s="2" t="s">
        <v>750</v>
      </c>
      <c r="C354" s="2">
        <v>1311.0</v>
      </c>
      <c r="D354" s="2">
        <v>13.0</v>
      </c>
      <c r="E354" s="2">
        <v>20.0</v>
      </c>
      <c r="F354" s="2">
        <v>18.0</v>
      </c>
      <c r="G354" s="2">
        <v>12.54</v>
      </c>
      <c r="H354" s="2">
        <v>164.0</v>
      </c>
      <c r="I354" s="2">
        <v>1.0</v>
      </c>
      <c r="J354" s="2">
        <v>0.4</v>
      </c>
      <c r="K354" s="2">
        <v>-0.01910244342436604</v>
      </c>
      <c r="L354" s="2">
        <v>8.5019231E7</v>
      </c>
      <c r="M354" s="2">
        <v>1.5E7</v>
      </c>
      <c r="N354" s="2">
        <v>146.047</v>
      </c>
      <c r="O354" s="2">
        <v>369.0</v>
      </c>
      <c r="P354" s="2">
        <v>11485.0</v>
      </c>
      <c r="Q354" s="2">
        <v>10647.0</v>
      </c>
      <c r="R354" s="2">
        <v>270.0</v>
      </c>
      <c r="S354" s="2">
        <v>600.0</v>
      </c>
      <c r="T354" s="2">
        <v>52.0</v>
      </c>
      <c r="U354" s="2">
        <v>138.0</v>
      </c>
      <c r="V354" s="2">
        <v>126.0</v>
      </c>
    </row>
    <row r="355" ht="15.75" customHeight="1">
      <c r="A355" s="2" t="s">
        <v>751</v>
      </c>
      <c r="B355" s="2" t="s">
        <v>752</v>
      </c>
      <c r="C355" s="2">
        <v>7389.0</v>
      </c>
      <c r="D355" s="2">
        <v>10.0</v>
      </c>
      <c r="E355" s="2">
        <v>11.0</v>
      </c>
      <c r="F355" s="2">
        <v>9.0</v>
      </c>
      <c r="G355" s="2">
        <v>12.289999961853</v>
      </c>
      <c r="H355" s="2">
        <v>101.0</v>
      </c>
      <c r="I355" s="2">
        <v>1.0</v>
      </c>
      <c r="J355" s="2">
        <v>0.22</v>
      </c>
      <c r="K355" s="2">
        <v>-0.011441967183758967</v>
      </c>
      <c r="L355" s="2">
        <v>2.7329554E7</v>
      </c>
      <c r="M355" s="2">
        <v>7687362.0</v>
      </c>
      <c r="N355" s="2">
        <v>89.415</v>
      </c>
      <c r="O355" s="2">
        <v>576.0</v>
      </c>
      <c r="P355" s="2">
        <v>13753.0</v>
      </c>
      <c r="Q355" s="2">
        <v>12199.0</v>
      </c>
      <c r="R355" s="2">
        <v>314.0</v>
      </c>
      <c r="S355" s="2">
        <v>775.0</v>
      </c>
      <c r="T355" s="2">
        <v>47.0</v>
      </c>
      <c r="U355" s="2">
        <v>53.0</v>
      </c>
      <c r="V355" s="2">
        <v>179.0</v>
      </c>
    </row>
    <row r="356" ht="15.75" customHeight="1">
      <c r="A356" s="2" t="s">
        <v>753</v>
      </c>
      <c r="B356" s="2" t="s">
        <v>754</v>
      </c>
      <c r="C356" s="2">
        <v>7997.0</v>
      </c>
      <c r="D356" s="2">
        <v>18.5</v>
      </c>
      <c r="E356" s="2">
        <v>19.0</v>
      </c>
      <c r="F356" s="2">
        <v>17.0</v>
      </c>
      <c r="G356" s="2">
        <v>21.0</v>
      </c>
      <c r="H356" s="2">
        <v>103.0</v>
      </c>
      <c r="I356" s="2">
        <v>1.0</v>
      </c>
      <c r="J356" s="2">
        <v>0.85</v>
      </c>
      <c r="K356" s="2">
        <v>0.006311125847511249</v>
      </c>
      <c r="L356" s="2">
        <v>3.3209142E7</v>
      </c>
      <c r="M356" s="2">
        <v>9900000.0</v>
      </c>
      <c r="N356" s="2">
        <v>256.942</v>
      </c>
      <c r="O356" s="2">
        <v>385.0</v>
      </c>
      <c r="P356" s="2">
        <v>9769.0</v>
      </c>
      <c r="Q356" s="2">
        <v>8674.0</v>
      </c>
      <c r="R356" s="2">
        <v>231.0</v>
      </c>
      <c r="S356" s="2">
        <v>441.0</v>
      </c>
      <c r="T356" s="2">
        <v>29.0</v>
      </c>
      <c r="U356" s="2">
        <v>45.0</v>
      </c>
      <c r="V356" s="2">
        <v>80.0</v>
      </c>
    </row>
    <row r="357" ht="15.75" customHeight="1">
      <c r="A357" s="2" t="s">
        <v>755</v>
      </c>
      <c r="B357" s="2" t="s">
        <v>756</v>
      </c>
      <c r="C357" s="2">
        <v>5600.0</v>
      </c>
      <c r="D357" s="2">
        <v>18.0</v>
      </c>
      <c r="E357" s="2">
        <v>17.0</v>
      </c>
      <c r="F357" s="2">
        <v>15.0</v>
      </c>
      <c r="G357" s="2">
        <v>14.99</v>
      </c>
      <c r="H357" s="2">
        <v>90.0</v>
      </c>
      <c r="I357" s="2">
        <v>1.0</v>
      </c>
      <c r="J357" s="2">
        <v>0.01</v>
      </c>
      <c r="K357" s="2">
        <v>-0.039757110614729606</v>
      </c>
      <c r="L357" s="2">
        <v>6.7516728E7</v>
      </c>
      <c r="M357" s="2">
        <v>1.82E7</v>
      </c>
      <c r="N357" s="2">
        <v>84.129</v>
      </c>
      <c r="O357" s="2">
        <v>622.0</v>
      </c>
      <c r="P357" s="2">
        <v>20593.0</v>
      </c>
      <c r="Q357" s="2">
        <v>17579.0</v>
      </c>
      <c r="R357" s="2">
        <v>412.0</v>
      </c>
      <c r="S357" s="2">
        <v>838.0</v>
      </c>
      <c r="T357" s="2">
        <v>96.0</v>
      </c>
      <c r="U357" s="2">
        <v>152.0</v>
      </c>
      <c r="V357" s="2">
        <v>165.0</v>
      </c>
    </row>
    <row r="358" ht="15.75" customHeight="1">
      <c r="A358" s="2" t="s">
        <v>757</v>
      </c>
      <c r="B358" s="2" t="s">
        <v>758</v>
      </c>
      <c r="C358" s="2">
        <v>8731.0</v>
      </c>
      <c r="D358" s="2">
        <v>6.0</v>
      </c>
      <c r="E358" s="2">
        <v>8.0</v>
      </c>
      <c r="F358" s="2">
        <v>6.0</v>
      </c>
      <c r="G358" s="2">
        <v>6.0</v>
      </c>
      <c r="H358" s="2">
        <v>112.0</v>
      </c>
      <c r="I358" s="2">
        <v>0.0</v>
      </c>
      <c r="J358" s="2">
        <v>-0.2</v>
      </c>
      <c r="K358" s="2">
        <v>-0.02246402239096419</v>
      </c>
      <c r="L358" s="2">
        <v>9734326.0</v>
      </c>
      <c r="M358" s="2">
        <v>3500000.0</v>
      </c>
      <c r="N358" s="2">
        <v>16.454</v>
      </c>
      <c r="O358" s="2">
        <v>327.0</v>
      </c>
      <c r="P358" s="2">
        <v>9763.0</v>
      </c>
      <c r="Q358" s="2">
        <v>8975.0</v>
      </c>
      <c r="R358" s="2">
        <v>241.0</v>
      </c>
      <c r="S358" s="2">
        <v>493.0</v>
      </c>
      <c r="T358" s="2">
        <v>64.0</v>
      </c>
      <c r="U358" s="2">
        <v>53.0</v>
      </c>
      <c r="V358" s="2">
        <v>98.0</v>
      </c>
    </row>
    <row r="359" ht="15.75" customHeight="1">
      <c r="A359" s="2" t="s">
        <v>759</v>
      </c>
      <c r="B359" s="2" t="s">
        <v>760</v>
      </c>
      <c r="C359" s="2">
        <v>7011.0</v>
      </c>
      <c r="D359" s="2">
        <v>29.0</v>
      </c>
      <c r="E359" s="2">
        <v>26.0</v>
      </c>
      <c r="F359" s="2">
        <v>24.0</v>
      </c>
      <c r="G359" s="2">
        <v>46.560001373291</v>
      </c>
      <c r="H359" s="2">
        <v>103.0</v>
      </c>
      <c r="I359" s="2">
        <v>1.0</v>
      </c>
      <c r="J359" s="2">
        <v>54.6</v>
      </c>
      <c r="K359" s="2">
        <v>0.043563710607244475</v>
      </c>
      <c r="L359" s="2">
        <v>3.50589263E8</v>
      </c>
      <c r="M359" s="2">
        <v>2.3809524E7</v>
      </c>
      <c r="N359" s="2">
        <v>691.754</v>
      </c>
      <c r="O359" s="2">
        <v>470.0</v>
      </c>
      <c r="P359" s="2">
        <v>14397.0</v>
      </c>
      <c r="Q359" s="2">
        <v>12765.0</v>
      </c>
      <c r="R359" s="2">
        <v>328.0</v>
      </c>
      <c r="S359" s="2">
        <v>634.0</v>
      </c>
      <c r="T359" s="2">
        <v>64.0</v>
      </c>
      <c r="U359" s="2">
        <v>112.0</v>
      </c>
      <c r="V359" s="2">
        <v>164.0</v>
      </c>
    </row>
    <row r="360" ht="15.75" customHeight="1">
      <c r="A360" s="4" t="s">
        <v>761</v>
      </c>
      <c r="B360" s="4" t="s">
        <v>762</v>
      </c>
      <c r="C360" s="4">
        <v>2200.0</v>
      </c>
      <c r="D360" s="4">
        <v>4.0</v>
      </c>
      <c r="E360" s="4">
        <v>6.0</v>
      </c>
      <c r="F360" s="4">
        <v>5.0</v>
      </c>
      <c r="G360" s="4" t="s">
        <v>60</v>
      </c>
      <c r="H360" s="4" t="s">
        <v>60</v>
      </c>
      <c r="I360" s="4" t="s">
        <v>60</v>
      </c>
      <c r="J360" s="4">
        <v>21.612</v>
      </c>
      <c r="K360" s="4" t="s">
        <v>60</v>
      </c>
      <c r="L360" s="4">
        <v>1.364375E7</v>
      </c>
      <c r="M360" s="4">
        <v>2500000.0</v>
      </c>
      <c r="N360" s="4">
        <v>21.612</v>
      </c>
      <c r="O360" s="4">
        <v>373.0</v>
      </c>
      <c r="P360" s="4">
        <v>10261.0</v>
      </c>
      <c r="Q360" s="4">
        <v>9189.0</v>
      </c>
      <c r="R360" s="4">
        <v>236.0</v>
      </c>
      <c r="S360" s="4">
        <v>483.0</v>
      </c>
      <c r="T360" s="4">
        <v>54.0</v>
      </c>
      <c r="U360" s="4">
        <v>64.0</v>
      </c>
      <c r="V360" s="4">
        <v>170.0</v>
      </c>
    </row>
    <row r="361" ht="15.75" customHeight="1">
      <c r="A361" s="2" t="s">
        <v>763</v>
      </c>
      <c r="B361" s="2" t="s">
        <v>764</v>
      </c>
      <c r="C361" s="2">
        <v>7389.0</v>
      </c>
      <c r="D361" s="2">
        <v>39.0</v>
      </c>
      <c r="E361" s="2">
        <v>43.0</v>
      </c>
      <c r="F361" s="2">
        <v>40.0</v>
      </c>
      <c r="G361" s="2">
        <v>4.59999990463257</v>
      </c>
      <c r="H361" s="2">
        <v>252.0</v>
      </c>
      <c r="I361" s="2">
        <v>1.0</v>
      </c>
      <c r="J361" s="2">
        <v>0.267</v>
      </c>
      <c r="K361" s="2">
        <v>-0.06045497970471485</v>
      </c>
      <c r="L361" s="2">
        <v>7.5017845E7</v>
      </c>
      <c r="M361" s="2">
        <v>6.1520912E7</v>
      </c>
      <c r="N361" s="2">
        <v>2937.628</v>
      </c>
      <c r="O361" s="2">
        <v>505.0</v>
      </c>
      <c r="P361" s="2">
        <v>11840.0</v>
      </c>
      <c r="Q361" s="2">
        <v>10824.0</v>
      </c>
      <c r="R361" s="2">
        <v>265.0</v>
      </c>
      <c r="S361" s="2">
        <v>788.0</v>
      </c>
      <c r="T361" s="2">
        <v>78.0</v>
      </c>
      <c r="U361" s="2">
        <v>109.0</v>
      </c>
      <c r="V361" s="2">
        <v>123.0</v>
      </c>
    </row>
    <row r="362" ht="15.75" customHeight="1">
      <c r="A362" s="2" t="s">
        <v>765</v>
      </c>
      <c r="B362" s="2" t="s">
        <v>766</v>
      </c>
      <c r="C362" s="2">
        <v>2834.0</v>
      </c>
      <c r="D362" s="2">
        <v>7.0</v>
      </c>
      <c r="E362" s="2">
        <v>10.0</v>
      </c>
      <c r="F362" s="2">
        <v>8.0</v>
      </c>
      <c r="G362" s="2">
        <v>6.03999996185303</v>
      </c>
      <c r="H362" s="2">
        <v>265.0</v>
      </c>
      <c r="I362" s="2">
        <v>1.0</v>
      </c>
      <c r="J362" s="2">
        <v>-0.86</v>
      </c>
      <c r="K362" s="2">
        <v>0.04752158094846331</v>
      </c>
      <c r="L362" s="2">
        <v>9.2396254E7</v>
      </c>
      <c r="M362" s="2">
        <v>1.43E7</v>
      </c>
      <c r="N362" s="2">
        <v>34.215</v>
      </c>
      <c r="O362" s="2">
        <v>553.0</v>
      </c>
      <c r="P362" s="2">
        <v>16635.0</v>
      </c>
      <c r="Q362" s="2">
        <v>15267.0</v>
      </c>
      <c r="R362" s="2">
        <v>376.0</v>
      </c>
      <c r="S362" s="2">
        <v>1101.0</v>
      </c>
      <c r="T362" s="2">
        <v>138.0</v>
      </c>
      <c r="U362" s="2">
        <v>128.0</v>
      </c>
      <c r="V362" s="2">
        <v>273.0</v>
      </c>
    </row>
    <row r="363" ht="15.75" customHeight="1">
      <c r="A363" s="2" t="s">
        <v>767</v>
      </c>
      <c r="B363" s="2" t="s">
        <v>768</v>
      </c>
      <c r="C363" s="2">
        <v>3842.0</v>
      </c>
      <c r="D363" s="2">
        <v>10.0</v>
      </c>
      <c r="E363" s="2">
        <v>11.0</v>
      </c>
      <c r="F363" s="2">
        <v>10.0</v>
      </c>
      <c r="G363" s="2">
        <v>9.18000030517578</v>
      </c>
      <c r="H363" s="2">
        <v>148.0</v>
      </c>
      <c r="I363" s="2">
        <v>1.0</v>
      </c>
      <c r="J363" s="2">
        <v>-1.12</v>
      </c>
      <c r="K363" s="2">
        <v>-8.063218195906665E-4</v>
      </c>
      <c r="L363" s="2">
        <v>1.8438284E7</v>
      </c>
      <c r="M363" s="2">
        <v>5100000.0</v>
      </c>
      <c r="N363" s="2">
        <v>0.771</v>
      </c>
      <c r="O363" s="2">
        <v>388.0</v>
      </c>
      <c r="P363" s="2">
        <v>11047.0</v>
      </c>
      <c r="Q363" s="2">
        <v>9875.0</v>
      </c>
      <c r="R363" s="2">
        <v>259.0</v>
      </c>
      <c r="S363" s="2">
        <v>592.0</v>
      </c>
      <c r="T363" s="2">
        <v>52.0</v>
      </c>
      <c r="U363" s="2">
        <v>100.0</v>
      </c>
      <c r="V363" s="2">
        <v>105.0</v>
      </c>
    </row>
    <row r="364" ht="15.75" customHeight="1">
      <c r="A364" s="2" t="s">
        <v>769</v>
      </c>
      <c r="B364" s="2" t="s">
        <v>770</v>
      </c>
      <c r="C364" s="2">
        <v>7941.0</v>
      </c>
      <c r="D364" s="2">
        <v>14.0</v>
      </c>
      <c r="E364" s="2">
        <v>20.0</v>
      </c>
      <c r="F364" s="2">
        <v>16.0</v>
      </c>
      <c r="G364" s="2">
        <v>14.0</v>
      </c>
      <c r="H364" s="2">
        <v>38.0</v>
      </c>
      <c r="I364" s="2">
        <v>1.0</v>
      </c>
      <c r="J364" s="2">
        <v>0.12</v>
      </c>
      <c r="K364" s="2">
        <v>0.027323200181012516</v>
      </c>
      <c r="L364" s="2">
        <v>1.636857E8</v>
      </c>
      <c r="M364" s="2">
        <v>1.6666667E7</v>
      </c>
      <c r="N364" s="2">
        <v>514.96</v>
      </c>
      <c r="O364" s="2">
        <v>501.0</v>
      </c>
      <c r="P364" s="2">
        <v>16095.0</v>
      </c>
      <c r="Q364" s="2">
        <v>14347.0</v>
      </c>
      <c r="R364" s="2">
        <v>393.0</v>
      </c>
      <c r="S364" s="2">
        <v>806.0</v>
      </c>
      <c r="T364" s="2">
        <v>120.0</v>
      </c>
      <c r="U364" s="2">
        <v>99.0</v>
      </c>
      <c r="V364" s="2">
        <v>154.0</v>
      </c>
    </row>
    <row r="365" ht="15.75" customHeight="1">
      <c r="A365" s="2" t="s">
        <v>771</v>
      </c>
      <c r="B365" s="2" t="s">
        <v>772</v>
      </c>
      <c r="C365" s="2">
        <v>2834.0</v>
      </c>
      <c r="D365" s="2">
        <v>12.0</v>
      </c>
      <c r="E365" s="2">
        <v>16.0</v>
      </c>
      <c r="F365" s="2">
        <v>14.0</v>
      </c>
      <c r="G365" s="2">
        <v>13.3500003814697</v>
      </c>
      <c r="H365" s="2">
        <v>109.0</v>
      </c>
      <c r="I365" s="2">
        <v>1.0</v>
      </c>
      <c r="J365" s="2">
        <v>-1.34</v>
      </c>
      <c r="K365" s="2">
        <v>0.04162781832796953</v>
      </c>
      <c r="L365" s="2">
        <v>1.9272409E7</v>
      </c>
      <c r="M365" s="2">
        <v>5000000.0</v>
      </c>
      <c r="N365" s="2" t="s">
        <v>60</v>
      </c>
      <c r="O365" s="2">
        <v>293.0</v>
      </c>
      <c r="P365" s="2">
        <v>8098.0</v>
      </c>
      <c r="Q365" s="2">
        <v>7291.0</v>
      </c>
      <c r="R365" s="2">
        <v>171.0</v>
      </c>
      <c r="S365" s="2">
        <v>465.0</v>
      </c>
      <c r="T365" s="2">
        <v>46.0</v>
      </c>
      <c r="U365" s="2">
        <v>58.0</v>
      </c>
      <c r="V365" s="2">
        <v>104.0</v>
      </c>
    </row>
    <row r="366" ht="15.75" customHeight="1">
      <c r="A366" s="2" t="s">
        <v>773</v>
      </c>
      <c r="B366" s="2" t="s">
        <v>774</v>
      </c>
      <c r="C366" s="2">
        <v>3845.0</v>
      </c>
      <c r="D366" s="2">
        <v>17.0</v>
      </c>
      <c r="E366" s="2">
        <v>18.0</v>
      </c>
      <c r="F366" s="2">
        <v>16.0</v>
      </c>
      <c r="G366" s="2">
        <v>20.8999996185303</v>
      </c>
      <c r="H366" s="2">
        <v>113.0</v>
      </c>
      <c r="I366" s="2">
        <v>1.0</v>
      </c>
      <c r="J366" s="2">
        <v>3.45</v>
      </c>
      <c r="K366" s="2">
        <v>-0.04986259667304091</v>
      </c>
      <c r="L366" s="2">
        <v>5.2816788E7</v>
      </c>
      <c r="M366" s="2">
        <v>1.1916626E7</v>
      </c>
      <c r="N366" s="2">
        <v>224.338</v>
      </c>
      <c r="O366" s="2">
        <v>578.0</v>
      </c>
      <c r="P366" s="2">
        <v>14609.0</v>
      </c>
      <c r="Q366" s="2">
        <v>13049.0</v>
      </c>
      <c r="R366" s="2">
        <v>355.0</v>
      </c>
      <c r="S366" s="2">
        <v>690.0</v>
      </c>
      <c r="T366" s="2">
        <v>60.0</v>
      </c>
      <c r="U366" s="2">
        <v>183.0</v>
      </c>
      <c r="V366" s="2">
        <v>130.0</v>
      </c>
    </row>
    <row r="367" ht="15.75" customHeight="1">
      <c r="A367" s="2" t="s">
        <v>775</v>
      </c>
      <c r="B367" s="2" t="s">
        <v>776</v>
      </c>
      <c r="C367" s="2">
        <v>3674.0</v>
      </c>
      <c r="D367" s="2">
        <v>6.0</v>
      </c>
      <c r="E367" s="2">
        <v>8.0</v>
      </c>
      <c r="F367" s="2">
        <v>6.0</v>
      </c>
      <c r="G367" s="2">
        <v>0.0</v>
      </c>
      <c r="H367" s="2">
        <v>85.0</v>
      </c>
      <c r="I367" s="2">
        <v>0.0</v>
      </c>
      <c r="J367" s="2">
        <v>-0.95</v>
      </c>
      <c r="K367" s="2">
        <v>0.007191348327184309</v>
      </c>
      <c r="L367" s="2">
        <v>1.5704952E7</v>
      </c>
      <c r="M367" s="2">
        <v>4000000.0</v>
      </c>
      <c r="N367" s="2">
        <v>130.0</v>
      </c>
      <c r="O367" s="2">
        <v>235.0</v>
      </c>
      <c r="P367" s="2">
        <v>5674.0</v>
      </c>
      <c r="Q367" s="2">
        <v>5085.0</v>
      </c>
      <c r="R367" s="2">
        <v>132.0</v>
      </c>
      <c r="S367" s="2">
        <v>284.0</v>
      </c>
      <c r="T367" s="2">
        <v>27.0</v>
      </c>
      <c r="U367" s="2">
        <v>66.0</v>
      </c>
      <c r="V367" s="2">
        <v>63.0</v>
      </c>
    </row>
    <row r="368" ht="15.75" customHeight="1">
      <c r="A368" s="2" t="s">
        <v>777</v>
      </c>
      <c r="B368" s="2" t="s">
        <v>778</v>
      </c>
      <c r="C368" s="2">
        <v>8731.0</v>
      </c>
      <c r="D368" s="2">
        <v>14.0</v>
      </c>
      <c r="E368" s="2">
        <v>14.0</v>
      </c>
      <c r="F368" s="2">
        <v>12.0</v>
      </c>
      <c r="G368" s="2">
        <v>93.1200256347656</v>
      </c>
      <c r="H368" s="2">
        <v>119.0</v>
      </c>
      <c r="I368" s="2">
        <v>1.0</v>
      </c>
      <c r="J368" s="2">
        <v>-2.56</v>
      </c>
      <c r="K368" s="2">
        <v>0.012849097356874246</v>
      </c>
      <c r="L368" s="2">
        <v>1.939443E7</v>
      </c>
      <c r="M368" s="2">
        <v>6800000.0</v>
      </c>
      <c r="N368" s="2">
        <v>2.781</v>
      </c>
      <c r="O368" s="2">
        <v>331.0</v>
      </c>
      <c r="P368" s="2">
        <v>8576.0</v>
      </c>
      <c r="Q368" s="2">
        <v>7817.0</v>
      </c>
      <c r="R368" s="2">
        <v>207.0</v>
      </c>
      <c r="S368" s="2">
        <v>595.0</v>
      </c>
      <c r="T368" s="2">
        <v>76.0</v>
      </c>
      <c r="U368" s="2">
        <v>92.0</v>
      </c>
      <c r="V368" s="2">
        <v>111.0</v>
      </c>
    </row>
    <row r="369" ht="15.75" customHeight="1">
      <c r="A369" s="2" t="s">
        <v>779</v>
      </c>
      <c r="B369" s="2" t="s">
        <v>780</v>
      </c>
      <c r="C369" s="2">
        <v>2834.0</v>
      </c>
      <c r="D369" s="2">
        <v>7.0</v>
      </c>
      <c r="E369" s="2">
        <v>13.0</v>
      </c>
      <c r="F369" s="2">
        <v>11.0</v>
      </c>
      <c r="G369" s="2">
        <v>6.66</v>
      </c>
      <c r="H369" s="2">
        <v>134.0</v>
      </c>
      <c r="I369" s="2">
        <v>1.0</v>
      </c>
      <c r="J369" s="2">
        <v>-23.84</v>
      </c>
      <c r="K369" s="2">
        <v>0.04014120345032836</v>
      </c>
      <c r="L369" s="2">
        <v>1.7865715E7</v>
      </c>
      <c r="M369" s="2">
        <v>5000000.0</v>
      </c>
      <c r="N369" s="2">
        <v>9.124</v>
      </c>
      <c r="O369" s="2">
        <v>221.0</v>
      </c>
      <c r="P369" s="2">
        <v>5786.0</v>
      </c>
      <c r="Q369" s="2">
        <v>5130.0</v>
      </c>
      <c r="R369" s="2">
        <v>129.0</v>
      </c>
      <c r="S369" s="2">
        <v>336.0</v>
      </c>
      <c r="T369" s="2">
        <v>51.0</v>
      </c>
      <c r="U369" s="2">
        <v>34.0</v>
      </c>
      <c r="V369" s="2">
        <v>71.0</v>
      </c>
    </row>
    <row r="370" ht="15.75" customHeight="1">
      <c r="A370" s="2" t="s">
        <v>781</v>
      </c>
      <c r="B370" s="2" t="s">
        <v>782</v>
      </c>
      <c r="C370" s="2">
        <v>3390.0</v>
      </c>
      <c r="D370" s="2">
        <v>14.0</v>
      </c>
      <c r="E370" s="2">
        <v>17.0</v>
      </c>
      <c r="F370" s="2">
        <v>15.0</v>
      </c>
      <c r="G370" s="2">
        <v>12.85</v>
      </c>
      <c r="H370" s="2">
        <v>104.0</v>
      </c>
      <c r="I370" s="2">
        <v>1.0</v>
      </c>
      <c r="J370" s="2">
        <v>-0.35</v>
      </c>
      <c r="K370" s="2">
        <v>0.04110381750255497</v>
      </c>
      <c r="L370" s="2">
        <v>8.125E7</v>
      </c>
      <c r="M370" s="2">
        <v>2.8125E7</v>
      </c>
      <c r="N370" s="2">
        <v>7.093</v>
      </c>
      <c r="O370" s="2">
        <v>376.0</v>
      </c>
      <c r="P370" s="2">
        <v>10252.0</v>
      </c>
      <c r="Q370" s="2">
        <v>9578.0</v>
      </c>
      <c r="R370" s="2">
        <v>255.0</v>
      </c>
      <c r="S370" s="2">
        <v>618.0</v>
      </c>
      <c r="T370" s="2">
        <v>57.0</v>
      </c>
      <c r="U370" s="2">
        <v>109.0</v>
      </c>
      <c r="V370" s="2">
        <v>140.0</v>
      </c>
    </row>
    <row r="371" ht="15.75" customHeight="1">
      <c r="A371" s="2" t="s">
        <v>783</v>
      </c>
      <c r="B371" s="2" t="s">
        <v>784</v>
      </c>
      <c r="C371" s="2">
        <v>7374.0</v>
      </c>
      <c r="D371" s="2">
        <v>16.0</v>
      </c>
      <c r="E371" s="2">
        <v>16.0</v>
      </c>
      <c r="F371" s="2">
        <v>14.0</v>
      </c>
      <c r="G371" s="2">
        <v>20.5</v>
      </c>
      <c r="H371" s="2">
        <v>111.0</v>
      </c>
      <c r="I371" s="2">
        <v>1.0</v>
      </c>
      <c r="J371" s="2">
        <v>0.21</v>
      </c>
      <c r="K371" s="2">
        <v>0.048222318623155534</v>
      </c>
      <c r="L371" s="2">
        <v>4.2861675E7</v>
      </c>
      <c r="M371" s="2">
        <v>1.33E7</v>
      </c>
      <c r="N371" s="2">
        <v>144.235</v>
      </c>
      <c r="O371" s="2">
        <v>820.0</v>
      </c>
      <c r="P371" s="2">
        <v>18925.0</v>
      </c>
      <c r="Q371" s="2">
        <v>16807.0</v>
      </c>
      <c r="R371" s="2">
        <v>432.0</v>
      </c>
      <c r="S371" s="2">
        <v>1074.0</v>
      </c>
      <c r="T371" s="2">
        <v>83.0</v>
      </c>
      <c r="U371" s="2">
        <v>181.0</v>
      </c>
      <c r="V371" s="2">
        <v>214.0</v>
      </c>
    </row>
    <row r="372" ht="15.75" customHeight="1">
      <c r="A372" s="2" t="s">
        <v>785</v>
      </c>
      <c r="B372" s="2" t="s">
        <v>786</v>
      </c>
      <c r="C372" s="2">
        <v>7389.0</v>
      </c>
      <c r="D372" s="2">
        <v>11.5</v>
      </c>
      <c r="E372" s="2">
        <v>16.0</v>
      </c>
      <c r="F372" s="2">
        <v>14.0</v>
      </c>
      <c r="G372" s="2">
        <v>11.0</v>
      </c>
      <c r="H372" s="2">
        <v>154.0</v>
      </c>
      <c r="I372" s="2">
        <v>1.0</v>
      </c>
      <c r="J372" s="2">
        <v>0.55</v>
      </c>
      <c r="K372" s="2">
        <v>0.038980954497562045</v>
      </c>
      <c r="L372" s="2">
        <v>1.7901592E7</v>
      </c>
      <c r="M372" s="2">
        <v>5000000.0</v>
      </c>
      <c r="N372" s="2">
        <v>65.075</v>
      </c>
      <c r="O372" s="2">
        <v>471.0</v>
      </c>
      <c r="P372" s="2">
        <v>13152.0</v>
      </c>
      <c r="Q372" s="2">
        <v>11880.0</v>
      </c>
      <c r="R372" s="2">
        <v>333.0</v>
      </c>
      <c r="S372" s="2">
        <v>604.0</v>
      </c>
      <c r="T372" s="2">
        <v>110.0</v>
      </c>
      <c r="U372" s="2">
        <v>94.0</v>
      </c>
      <c r="V372" s="2">
        <v>176.0</v>
      </c>
    </row>
    <row r="373" ht="15.75" customHeight="1">
      <c r="A373" s="2" t="s">
        <v>787</v>
      </c>
      <c r="B373" s="2" t="s">
        <v>788</v>
      </c>
      <c r="C373" s="2">
        <v>7389.0</v>
      </c>
      <c r="D373" s="2">
        <v>14.0</v>
      </c>
      <c r="E373" s="2">
        <v>13.0</v>
      </c>
      <c r="F373" s="2">
        <v>11.0</v>
      </c>
      <c r="G373" s="2">
        <v>8.5</v>
      </c>
      <c r="H373" s="2">
        <v>150.0</v>
      </c>
      <c r="I373" s="2">
        <v>1.0</v>
      </c>
      <c r="J373" s="2">
        <v>0.115</v>
      </c>
      <c r="K373" s="2">
        <v>-0.029923216657979465</v>
      </c>
      <c r="L373" s="2">
        <v>2.2353696E7</v>
      </c>
      <c r="M373" s="2">
        <v>6300000.0</v>
      </c>
      <c r="N373" s="2">
        <v>140.4</v>
      </c>
      <c r="O373" s="2">
        <v>606.0</v>
      </c>
      <c r="P373" s="2">
        <v>16041.0</v>
      </c>
      <c r="Q373" s="2">
        <v>14425.0</v>
      </c>
      <c r="R373" s="2">
        <v>380.0</v>
      </c>
      <c r="S373" s="2">
        <v>980.0</v>
      </c>
      <c r="T373" s="2">
        <v>75.0</v>
      </c>
      <c r="U373" s="2">
        <v>162.0</v>
      </c>
      <c r="V373" s="2">
        <v>180.0</v>
      </c>
    </row>
    <row r="374" ht="15.75" customHeight="1">
      <c r="A374" s="2" t="s">
        <v>789</v>
      </c>
      <c r="B374" s="2" t="s">
        <v>790</v>
      </c>
      <c r="C374" s="2">
        <v>7371.0</v>
      </c>
      <c r="D374" s="2">
        <v>10.0</v>
      </c>
      <c r="E374" s="2">
        <v>13.5</v>
      </c>
      <c r="F374" s="2">
        <v>11.5</v>
      </c>
      <c r="G374" s="2">
        <v>10.0</v>
      </c>
      <c r="H374" s="2">
        <v>124.0</v>
      </c>
      <c r="I374" s="2">
        <v>1.0</v>
      </c>
      <c r="J374" s="2">
        <v>0.58</v>
      </c>
      <c r="K374" s="2">
        <v>-0.014063666503357754</v>
      </c>
      <c r="L374" s="2">
        <v>1.4941729E7</v>
      </c>
      <c r="M374" s="2">
        <v>4700000.0</v>
      </c>
      <c r="N374" s="2">
        <v>38.596</v>
      </c>
      <c r="O374" s="2">
        <v>800.0</v>
      </c>
      <c r="P374" s="2">
        <v>23058.0</v>
      </c>
      <c r="Q374" s="2">
        <v>20820.0</v>
      </c>
      <c r="R374" s="2">
        <v>527.0</v>
      </c>
      <c r="S374" s="2">
        <v>1347.0</v>
      </c>
      <c r="T374" s="2">
        <v>97.0</v>
      </c>
      <c r="U374" s="2">
        <v>288.0</v>
      </c>
      <c r="V374" s="2">
        <v>189.0</v>
      </c>
    </row>
    <row r="375" ht="15.75" customHeight="1">
      <c r="A375" s="2" t="s">
        <v>791</v>
      </c>
      <c r="B375" s="2" t="s">
        <v>792</v>
      </c>
      <c r="C375" s="2">
        <v>7374.0</v>
      </c>
      <c r="D375" s="2">
        <v>8.0</v>
      </c>
      <c r="E375" s="2">
        <v>12.0</v>
      </c>
      <c r="F375" s="2">
        <v>10.0</v>
      </c>
      <c r="G375" s="2">
        <v>9.05</v>
      </c>
      <c r="H375" s="2">
        <v>109.0</v>
      </c>
      <c r="I375" s="2">
        <v>1.0</v>
      </c>
      <c r="J375" s="2">
        <v>0.17</v>
      </c>
      <c r="K375" s="2">
        <v>0.00944825402994243</v>
      </c>
      <c r="L375" s="2">
        <v>5.0947467E7</v>
      </c>
      <c r="M375" s="2">
        <v>4500000.0</v>
      </c>
      <c r="N375" s="2">
        <v>417.326</v>
      </c>
      <c r="O375" s="2">
        <v>352.0</v>
      </c>
      <c r="P375" s="2">
        <v>10898.0</v>
      </c>
      <c r="Q375" s="2">
        <v>9710.0</v>
      </c>
      <c r="R375" s="2">
        <v>244.0</v>
      </c>
      <c r="S375" s="2">
        <v>677.0</v>
      </c>
      <c r="T375" s="2">
        <v>66.0</v>
      </c>
      <c r="U375" s="2">
        <v>131.0</v>
      </c>
      <c r="V375" s="2">
        <v>89.0</v>
      </c>
    </row>
    <row r="376" ht="15.75" customHeight="1">
      <c r="A376" s="2" t="s">
        <v>793</v>
      </c>
      <c r="B376" s="2" t="s">
        <v>794</v>
      </c>
      <c r="C376" s="2">
        <v>3841.0</v>
      </c>
      <c r="D376" s="2">
        <v>5.0</v>
      </c>
      <c r="E376" s="2">
        <v>6.5</v>
      </c>
      <c r="F376" s="2">
        <v>5.5</v>
      </c>
      <c r="G376" s="2">
        <v>77.09998</v>
      </c>
      <c r="H376" s="2">
        <v>147.0</v>
      </c>
      <c r="I376" s="2">
        <v>0.0</v>
      </c>
      <c r="J376" s="2">
        <v>-2.58</v>
      </c>
      <c r="K376" s="2">
        <v>-0.013351642245815755</v>
      </c>
      <c r="L376" s="2">
        <v>1.0513164E7</v>
      </c>
      <c r="M376" s="2">
        <v>4000000.0</v>
      </c>
      <c r="N376" s="2" t="s">
        <v>60</v>
      </c>
      <c r="O376" s="2">
        <v>252.0</v>
      </c>
      <c r="P376" s="2">
        <v>5311.0</v>
      </c>
      <c r="Q376" s="2">
        <v>4917.0</v>
      </c>
      <c r="R376" s="2">
        <v>128.0</v>
      </c>
      <c r="S376" s="2">
        <v>318.0</v>
      </c>
      <c r="T376" s="2">
        <v>24.0</v>
      </c>
      <c r="U376" s="2">
        <v>47.0</v>
      </c>
      <c r="V376" s="2">
        <v>78.0</v>
      </c>
    </row>
    <row r="377" ht="15.75" customHeight="1">
      <c r="A377" s="2" t="s">
        <v>795</v>
      </c>
      <c r="B377" s="2" t="s">
        <v>796</v>
      </c>
      <c r="C377" s="2">
        <v>3674.0</v>
      </c>
      <c r="D377" s="2">
        <v>10.0</v>
      </c>
      <c r="E377" s="2">
        <v>13.0</v>
      </c>
      <c r="F377" s="2">
        <v>11.0</v>
      </c>
      <c r="G377" s="2">
        <v>10.25</v>
      </c>
      <c r="H377" s="2">
        <v>77.0</v>
      </c>
      <c r="I377" s="2">
        <v>1.0</v>
      </c>
      <c r="J377" s="2">
        <v>0.02</v>
      </c>
      <c r="K377" s="2">
        <v>0.033730030956829714</v>
      </c>
      <c r="L377" s="2">
        <v>2.2615714E7</v>
      </c>
      <c r="M377" s="2">
        <v>6000000.0</v>
      </c>
      <c r="N377" s="2">
        <v>13.118</v>
      </c>
      <c r="O377" s="2">
        <v>550.0</v>
      </c>
      <c r="P377" s="2">
        <v>17709.0</v>
      </c>
      <c r="Q377" s="2">
        <v>15021.0</v>
      </c>
      <c r="R377" s="2">
        <v>349.0</v>
      </c>
      <c r="S377" s="2">
        <v>869.0</v>
      </c>
      <c r="T377" s="2">
        <v>86.0</v>
      </c>
      <c r="U377" s="2">
        <v>106.0</v>
      </c>
      <c r="V377" s="2">
        <v>169.0</v>
      </c>
    </row>
    <row r="378" ht="15.75" customHeight="1">
      <c r="A378" s="2" t="s">
        <v>797</v>
      </c>
      <c r="B378" s="2" t="s">
        <v>798</v>
      </c>
      <c r="C378" s="2">
        <v>3841.0</v>
      </c>
      <c r="D378" s="2">
        <v>11.0</v>
      </c>
      <c r="E378" s="2">
        <v>14.0</v>
      </c>
      <c r="F378" s="2">
        <v>12.0</v>
      </c>
      <c r="G378" s="2">
        <v>11.0100002288818</v>
      </c>
      <c r="H378" s="2">
        <v>104.0</v>
      </c>
      <c r="I378" s="2">
        <v>0.0</v>
      </c>
      <c r="J378" s="2">
        <v>-0.83</v>
      </c>
      <c r="K378" s="2">
        <v>0.012479814606479392</v>
      </c>
      <c r="L378" s="2">
        <v>1.3691021E7</v>
      </c>
      <c r="M378" s="2">
        <v>3250000.0</v>
      </c>
      <c r="N378" s="2">
        <v>24.012</v>
      </c>
      <c r="O378" s="2">
        <v>295.0</v>
      </c>
      <c r="P378" s="2">
        <v>8387.0</v>
      </c>
      <c r="Q378" s="2">
        <v>7625.0</v>
      </c>
      <c r="R378" s="2">
        <v>188.0</v>
      </c>
      <c r="S378" s="2">
        <v>447.0</v>
      </c>
      <c r="T378" s="2">
        <v>46.0</v>
      </c>
      <c r="U378" s="2">
        <v>126.0</v>
      </c>
      <c r="V378" s="2">
        <v>95.0</v>
      </c>
    </row>
    <row r="379" ht="15.75" customHeight="1">
      <c r="A379" s="2" t="s">
        <v>799</v>
      </c>
      <c r="B379" s="2" t="s">
        <v>800</v>
      </c>
      <c r="C379" s="2">
        <v>3672.0</v>
      </c>
      <c r="D379" s="2">
        <v>10.0</v>
      </c>
      <c r="E379" s="2">
        <v>14.0</v>
      </c>
      <c r="F379" s="2">
        <v>12.0</v>
      </c>
      <c r="G379" s="2">
        <v>10.039999961853</v>
      </c>
      <c r="H379" s="2">
        <v>71.0</v>
      </c>
      <c r="I379" s="2">
        <v>0.0</v>
      </c>
      <c r="J379" s="2">
        <v>0.39</v>
      </c>
      <c r="K379" s="2">
        <v>0.030198862266011022</v>
      </c>
      <c r="L379" s="2">
        <v>2.3257835E7</v>
      </c>
      <c r="M379" s="2">
        <v>5566508.0</v>
      </c>
      <c r="N379" s="2">
        <v>129.415</v>
      </c>
      <c r="O379" s="2">
        <v>423.0</v>
      </c>
      <c r="P379" s="2">
        <v>9580.0</v>
      </c>
      <c r="Q379" s="2">
        <v>8746.0</v>
      </c>
      <c r="R379" s="2">
        <v>217.0</v>
      </c>
      <c r="S379" s="2">
        <v>446.0</v>
      </c>
      <c r="T379" s="2">
        <v>55.0</v>
      </c>
      <c r="U379" s="2">
        <v>92.0</v>
      </c>
      <c r="V379" s="2">
        <v>91.0</v>
      </c>
    </row>
    <row r="380" ht="15.75" customHeight="1">
      <c r="A380" s="2" t="s">
        <v>801</v>
      </c>
      <c r="B380" s="2" t="s">
        <v>802</v>
      </c>
      <c r="C380" s="2">
        <v>8711.0</v>
      </c>
      <c r="D380" s="2">
        <v>12.5</v>
      </c>
      <c r="E380" s="2">
        <v>16.0</v>
      </c>
      <c r="F380" s="2">
        <v>14.0</v>
      </c>
      <c r="G380" s="2">
        <v>12.5799999237061</v>
      </c>
      <c r="H380" s="2">
        <v>485.0</v>
      </c>
      <c r="I380" s="2">
        <v>1.0</v>
      </c>
      <c r="J380" s="2">
        <v>0.28</v>
      </c>
      <c r="K380" s="2">
        <v>0.0012337806712595888</v>
      </c>
      <c r="L380" s="2">
        <v>2.6458778E7</v>
      </c>
      <c r="M380" s="2">
        <v>8700000.0</v>
      </c>
      <c r="N380" s="2">
        <v>152.268</v>
      </c>
      <c r="O380" s="2">
        <v>593.0</v>
      </c>
      <c r="P380" s="2">
        <v>15155.0</v>
      </c>
      <c r="Q380" s="2">
        <v>13553.0</v>
      </c>
      <c r="R380" s="2">
        <v>367.0</v>
      </c>
      <c r="S380" s="2">
        <v>832.0</v>
      </c>
      <c r="T380" s="2">
        <v>89.0</v>
      </c>
      <c r="U380" s="2">
        <v>153.0</v>
      </c>
      <c r="V380" s="2">
        <v>219.0</v>
      </c>
    </row>
    <row r="381" ht="15.75" customHeight="1">
      <c r="A381" s="2" t="s">
        <v>803</v>
      </c>
      <c r="B381" s="2" t="s">
        <v>804</v>
      </c>
      <c r="C381" s="2">
        <v>7011.0</v>
      </c>
      <c r="D381" s="2">
        <v>20.0</v>
      </c>
      <c r="E381" s="2">
        <v>21.0</v>
      </c>
      <c r="F381" s="2">
        <v>19.0</v>
      </c>
      <c r="G381" s="2">
        <v>19.8899993896484</v>
      </c>
      <c r="H381" s="2">
        <v>110.0</v>
      </c>
      <c r="I381" s="2">
        <v>1.0</v>
      </c>
      <c r="J381" s="2">
        <v>-0.42</v>
      </c>
      <c r="K381" s="2">
        <v>-0.011466887047280744</v>
      </c>
      <c r="L381" s="2">
        <v>3.35E7</v>
      </c>
      <c r="M381" s="2">
        <v>1.8E7</v>
      </c>
      <c r="N381" s="2">
        <v>278.593</v>
      </c>
      <c r="O381" s="2">
        <v>541.0</v>
      </c>
      <c r="P381" s="2">
        <v>13330.0</v>
      </c>
      <c r="Q381" s="2">
        <v>11790.0</v>
      </c>
      <c r="R381" s="2">
        <v>318.0</v>
      </c>
      <c r="S381" s="2">
        <v>576.0</v>
      </c>
      <c r="T381" s="2">
        <v>91.0</v>
      </c>
      <c r="U381" s="2">
        <v>115.0</v>
      </c>
      <c r="V381" s="2">
        <v>128.0</v>
      </c>
    </row>
    <row r="382" ht="15.75" customHeight="1">
      <c r="A382" s="2" t="s">
        <v>805</v>
      </c>
      <c r="B382" s="2" t="s">
        <v>806</v>
      </c>
      <c r="C382" s="2">
        <v>2834.0</v>
      </c>
      <c r="D382" s="2">
        <v>14.0</v>
      </c>
      <c r="E382" s="2">
        <v>16.0</v>
      </c>
      <c r="F382" s="2">
        <v>14.0</v>
      </c>
      <c r="G382" s="2">
        <v>14.09</v>
      </c>
      <c r="H382" s="2">
        <v>451.0</v>
      </c>
      <c r="I382" s="2">
        <v>0.0</v>
      </c>
      <c r="J382" s="2">
        <v>-1.11</v>
      </c>
      <c r="K382" s="2">
        <v>-0.009227861539718062</v>
      </c>
      <c r="L382" s="2">
        <v>2.4639622E7</v>
      </c>
      <c r="M382" s="2">
        <v>5000000.0</v>
      </c>
      <c r="N382" s="2">
        <v>0.325</v>
      </c>
      <c r="O382" s="2">
        <v>501.0</v>
      </c>
      <c r="P382" s="2">
        <v>14149.0</v>
      </c>
      <c r="Q382" s="2">
        <v>12818.0</v>
      </c>
      <c r="R382" s="2">
        <v>333.0</v>
      </c>
      <c r="S382" s="2">
        <v>727.0</v>
      </c>
      <c r="T382" s="2">
        <v>101.0</v>
      </c>
      <c r="U382" s="2">
        <v>80.0</v>
      </c>
      <c r="V382" s="2">
        <v>145.0</v>
      </c>
    </row>
    <row r="383" ht="15.75" customHeight="1">
      <c r="A383" s="2" t="s">
        <v>807</v>
      </c>
      <c r="B383" s="2" t="s">
        <v>808</v>
      </c>
      <c r="C383" s="2">
        <v>2000.0</v>
      </c>
      <c r="D383" s="2">
        <v>24.0</v>
      </c>
      <c r="E383" s="2">
        <v>24.0</v>
      </c>
      <c r="F383" s="2">
        <v>21.0</v>
      </c>
      <c r="G383" s="2">
        <v>26.4300003051758</v>
      </c>
      <c r="H383" s="2">
        <v>54.0</v>
      </c>
      <c r="I383" s="2">
        <v>1.0</v>
      </c>
      <c r="J383" s="2">
        <v>1.97</v>
      </c>
      <c r="K383" s="2">
        <v>0.011375196425691042</v>
      </c>
      <c r="L383" s="2">
        <v>1.27655429E8</v>
      </c>
      <c r="M383" s="2">
        <v>3.0E7</v>
      </c>
      <c r="N383" s="2">
        <v>2882.4</v>
      </c>
      <c r="O383" s="2">
        <v>366.0</v>
      </c>
      <c r="P383" s="2">
        <v>10319.0</v>
      </c>
      <c r="Q383" s="2">
        <v>9273.0</v>
      </c>
      <c r="R383" s="2">
        <v>244.0</v>
      </c>
      <c r="S383" s="2">
        <v>510.0</v>
      </c>
      <c r="T383" s="2">
        <v>85.0</v>
      </c>
      <c r="U383" s="2">
        <v>111.0</v>
      </c>
      <c r="V383" s="2">
        <v>99.0</v>
      </c>
    </row>
    <row r="384" ht="15.75" customHeight="1">
      <c r="A384" s="2" t="s">
        <v>809</v>
      </c>
      <c r="B384" s="2" t="s">
        <v>810</v>
      </c>
      <c r="C384" s="2">
        <v>7372.0</v>
      </c>
      <c r="D384" s="2">
        <v>12.0</v>
      </c>
      <c r="E384" s="2">
        <v>10.0</v>
      </c>
      <c r="F384" s="2">
        <v>8.5</v>
      </c>
      <c r="G384" s="2">
        <v>15.3999996185303</v>
      </c>
      <c r="H384" s="2">
        <v>119.0</v>
      </c>
      <c r="I384" s="2">
        <v>1.0</v>
      </c>
      <c r="J384" s="2">
        <v>0.19</v>
      </c>
      <c r="K384" s="2">
        <v>0.0016242938701320053</v>
      </c>
      <c r="L384" s="2">
        <v>4.4106658E7</v>
      </c>
      <c r="M384" s="2">
        <v>6619654.0</v>
      </c>
      <c r="N384" s="2">
        <v>94.071</v>
      </c>
      <c r="O384" s="2">
        <v>446.0</v>
      </c>
      <c r="P384" s="2">
        <v>11854.0</v>
      </c>
      <c r="Q384" s="2">
        <v>10912.0</v>
      </c>
      <c r="R384" s="2">
        <v>293.0</v>
      </c>
      <c r="S384" s="2">
        <v>663.0</v>
      </c>
      <c r="T384" s="2">
        <v>53.0</v>
      </c>
      <c r="U384" s="2">
        <v>89.0</v>
      </c>
      <c r="V384" s="2">
        <v>110.0</v>
      </c>
    </row>
    <row r="385" ht="15.75" customHeight="1">
      <c r="A385" s="2" t="s">
        <v>811</v>
      </c>
      <c r="B385" s="2" t="s">
        <v>812</v>
      </c>
      <c r="C385" s="2">
        <v>3674.0</v>
      </c>
      <c r="D385" s="2">
        <v>17.0</v>
      </c>
      <c r="E385" s="2">
        <v>16.0</v>
      </c>
      <c r="F385" s="2">
        <v>14.0</v>
      </c>
      <c r="G385" s="2">
        <v>20.0</v>
      </c>
      <c r="H385" s="2">
        <v>133.0</v>
      </c>
      <c r="I385" s="2">
        <v>1.0</v>
      </c>
      <c r="J385" s="2">
        <v>0.25</v>
      </c>
      <c r="K385" s="2">
        <v>0.016234824406075828</v>
      </c>
      <c r="L385" s="2">
        <v>2.8899947E7</v>
      </c>
      <c r="M385" s="2">
        <v>6000000.0</v>
      </c>
      <c r="N385" s="2">
        <v>48.539</v>
      </c>
      <c r="O385" s="2">
        <v>309.0</v>
      </c>
      <c r="P385" s="2">
        <v>8062.0</v>
      </c>
      <c r="Q385" s="2">
        <v>7131.0</v>
      </c>
      <c r="R385" s="2">
        <v>176.0</v>
      </c>
      <c r="S385" s="2">
        <v>554.0</v>
      </c>
      <c r="T385" s="2">
        <v>31.0</v>
      </c>
      <c r="U385" s="2">
        <v>88.0</v>
      </c>
      <c r="V385" s="2">
        <v>237.0</v>
      </c>
    </row>
    <row r="386" ht="15.75" customHeight="1">
      <c r="A386" s="2" t="s">
        <v>813</v>
      </c>
      <c r="B386" s="2" t="s">
        <v>814</v>
      </c>
      <c r="C386" s="2">
        <v>7311.0</v>
      </c>
      <c r="D386" s="2">
        <v>13.0</v>
      </c>
      <c r="E386" s="2">
        <v>11.0</v>
      </c>
      <c r="F386" s="2">
        <v>9.0</v>
      </c>
      <c r="G386" s="2">
        <v>25.0</v>
      </c>
      <c r="H386" s="2">
        <v>84.0</v>
      </c>
      <c r="I386" s="2">
        <v>1.0</v>
      </c>
      <c r="J386" s="2">
        <v>0.0</v>
      </c>
      <c r="K386" s="2">
        <v>0.04752158094846331</v>
      </c>
      <c r="L386" s="2">
        <v>7.4890038E7</v>
      </c>
      <c r="M386" s="2">
        <v>1.02E7</v>
      </c>
      <c r="N386" s="2">
        <v>103.678</v>
      </c>
      <c r="O386" s="2">
        <v>560.0</v>
      </c>
      <c r="P386" s="2">
        <v>16053.0</v>
      </c>
      <c r="Q386" s="2">
        <v>14755.0</v>
      </c>
      <c r="R386" s="2">
        <v>395.0</v>
      </c>
      <c r="S386" s="2">
        <v>818.0</v>
      </c>
      <c r="T386" s="2">
        <v>70.0</v>
      </c>
      <c r="U386" s="2">
        <v>108.0</v>
      </c>
      <c r="V386" s="2">
        <v>145.0</v>
      </c>
    </row>
    <row r="387" ht="15.75" customHeight="1">
      <c r="A387" s="2" t="s">
        <v>815</v>
      </c>
      <c r="B387" s="2" t="s">
        <v>816</v>
      </c>
      <c r="C387" s="2">
        <v>2834.0</v>
      </c>
      <c r="D387" s="2">
        <v>14.0</v>
      </c>
      <c r="E387" s="2">
        <v>15.0</v>
      </c>
      <c r="F387" s="2">
        <v>13.0</v>
      </c>
      <c r="G387" s="2">
        <v>14.0799999237061</v>
      </c>
      <c r="H387" s="2">
        <v>89.0</v>
      </c>
      <c r="I387" s="2">
        <v>1.0</v>
      </c>
      <c r="J387" s="2">
        <v>-3.63</v>
      </c>
      <c r="K387" s="2">
        <v>-0.045963193905305004</v>
      </c>
      <c r="L387" s="2">
        <v>3.2391461E7</v>
      </c>
      <c r="M387" s="2">
        <v>6250000.0</v>
      </c>
      <c r="N387" s="2" t="s">
        <v>60</v>
      </c>
      <c r="O387" s="2">
        <v>206.0</v>
      </c>
      <c r="P387" s="2">
        <v>5658.0</v>
      </c>
      <c r="Q387" s="2">
        <v>5113.0</v>
      </c>
      <c r="R387" s="2">
        <v>138.0</v>
      </c>
      <c r="S387" s="2">
        <v>364.0</v>
      </c>
      <c r="T387" s="2">
        <v>19.0</v>
      </c>
      <c r="U387" s="2">
        <v>61.0</v>
      </c>
      <c r="V387" s="2">
        <v>78.0</v>
      </c>
    </row>
    <row r="388" ht="15.75" customHeight="1">
      <c r="A388" s="2" t="s">
        <v>817</v>
      </c>
      <c r="B388" s="2" t="s">
        <v>818</v>
      </c>
      <c r="C388" s="2">
        <v>2836.0</v>
      </c>
      <c r="D388" s="2">
        <v>6.5</v>
      </c>
      <c r="E388" s="2">
        <v>9.0</v>
      </c>
      <c r="F388" s="2">
        <v>7.0</v>
      </c>
      <c r="G388" s="2">
        <v>7.80999994277954</v>
      </c>
      <c r="H388" s="2">
        <v>103.0</v>
      </c>
      <c r="I388" s="2">
        <v>1.0</v>
      </c>
      <c r="J388" s="2">
        <v>-2.56</v>
      </c>
      <c r="K388" s="2">
        <v>-0.005204730567745611</v>
      </c>
      <c r="L388" s="2">
        <v>2.4563183E7</v>
      </c>
      <c r="M388" s="2">
        <v>5350000.0</v>
      </c>
      <c r="N388" s="2">
        <v>7.832</v>
      </c>
      <c r="O388" s="2">
        <v>190.0</v>
      </c>
      <c r="P388" s="2">
        <v>5199.0</v>
      </c>
      <c r="Q388" s="2">
        <v>4746.0</v>
      </c>
      <c r="R388" s="2">
        <v>118.0</v>
      </c>
      <c r="S388" s="2">
        <v>329.0</v>
      </c>
      <c r="T388" s="2">
        <v>65.0</v>
      </c>
      <c r="U388" s="2">
        <v>27.0</v>
      </c>
      <c r="V388" s="2">
        <v>63.0</v>
      </c>
    </row>
    <row r="389" ht="15.75" customHeight="1">
      <c r="A389" s="2" t="s">
        <v>819</v>
      </c>
      <c r="B389" s="2" t="s">
        <v>820</v>
      </c>
      <c r="C389" s="2">
        <v>6324.0</v>
      </c>
      <c r="D389" s="2">
        <v>17.5</v>
      </c>
      <c r="E389" s="2">
        <v>18.0</v>
      </c>
      <c r="F389" s="2">
        <v>16.0</v>
      </c>
      <c r="G389" s="2">
        <v>13.3333330154419</v>
      </c>
      <c r="H389" s="2">
        <v>184.0</v>
      </c>
      <c r="I389" s="2">
        <v>1.0</v>
      </c>
      <c r="J389" s="2">
        <v>1.02</v>
      </c>
      <c r="K389" s="2">
        <v>-0.002084846074433473</v>
      </c>
      <c r="L389" s="2">
        <v>2.5398826E7</v>
      </c>
      <c r="M389" s="2">
        <v>6600000.0</v>
      </c>
      <c r="N389" s="2">
        <v>644.161</v>
      </c>
      <c r="O389" s="2">
        <v>251.0</v>
      </c>
      <c r="P389" s="2">
        <v>5874.0</v>
      </c>
      <c r="Q389" s="2">
        <v>5164.0</v>
      </c>
      <c r="R389" s="2">
        <v>136.0</v>
      </c>
      <c r="S389" s="2">
        <v>260.0</v>
      </c>
      <c r="T389" s="2">
        <v>30.0</v>
      </c>
      <c r="U389" s="2">
        <v>28.0</v>
      </c>
      <c r="V389" s="2">
        <v>72.0</v>
      </c>
    </row>
    <row r="390" ht="15.75" customHeight="1">
      <c r="A390" s="2" t="s">
        <v>821</v>
      </c>
      <c r="B390" s="2" t="s">
        <v>822</v>
      </c>
      <c r="C390" s="2">
        <v>3663.0</v>
      </c>
      <c r="D390" s="2">
        <v>10.0</v>
      </c>
      <c r="E390" s="2">
        <v>11.0</v>
      </c>
      <c r="F390" s="2">
        <v>10.0</v>
      </c>
      <c r="G390" s="2">
        <v>84.02591</v>
      </c>
      <c r="H390" s="2">
        <v>147.0</v>
      </c>
      <c r="I390" s="2">
        <v>1.0</v>
      </c>
      <c r="J390" s="2">
        <v>-6.85</v>
      </c>
      <c r="K390" s="2">
        <v>0.011934978076666231</v>
      </c>
      <c r="L390" s="2">
        <v>3.974112E7</v>
      </c>
      <c r="M390" s="2">
        <v>6000000.0</v>
      </c>
      <c r="N390" s="2">
        <v>113.695</v>
      </c>
      <c r="O390" s="2">
        <v>540.0</v>
      </c>
      <c r="P390" s="2">
        <v>19286.0</v>
      </c>
      <c r="Q390" s="2">
        <v>16701.0</v>
      </c>
      <c r="R390" s="2">
        <v>430.0</v>
      </c>
      <c r="S390" s="2">
        <v>1186.0</v>
      </c>
      <c r="T390" s="2">
        <v>93.0</v>
      </c>
      <c r="U390" s="2">
        <v>296.0</v>
      </c>
      <c r="V390" s="2">
        <v>185.0</v>
      </c>
    </row>
    <row r="391" ht="15.75" customHeight="1">
      <c r="A391" s="2" t="s">
        <v>823</v>
      </c>
      <c r="B391" s="2" t="s">
        <v>824</v>
      </c>
      <c r="C391" s="2">
        <v>7372.0</v>
      </c>
      <c r="D391" s="2">
        <v>10.0</v>
      </c>
      <c r="E391" s="2">
        <v>13.0</v>
      </c>
      <c r="F391" s="2">
        <v>11.0</v>
      </c>
      <c r="G391" s="2">
        <v>10.1499996185303</v>
      </c>
      <c r="H391" s="2">
        <v>199.0</v>
      </c>
      <c r="I391" s="2">
        <v>1.0</v>
      </c>
      <c r="J391" s="2">
        <v>0.02</v>
      </c>
      <c r="K391" s="2">
        <v>0.030198862266011022</v>
      </c>
      <c r="L391" s="2">
        <v>2.5155448E7</v>
      </c>
      <c r="M391" s="2">
        <v>5000000.0</v>
      </c>
      <c r="N391" s="2">
        <v>97.969</v>
      </c>
      <c r="O391" s="2">
        <v>463.0</v>
      </c>
      <c r="P391" s="2">
        <v>12850.0</v>
      </c>
      <c r="Q391" s="2">
        <v>11437.0</v>
      </c>
      <c r="R391" s="2">
        <v>316.0</v>
      </c>
      <c r="S391" s="2">
        <v>780.0</v>
      </c>
      <c r="T391" s="2">
        <v>39.0</v>
      </c>
      <c r="U391" s="2">
        <v>134.0</v>
      </c>
      <c r="V391" s="2">
        <v>165.0</v>
      </c>
    </row>
    <row r="392" ht="15.75" customHeight="1">
      <c r="A392" s="2" t="s">
        <v>825</v>
      </c>
      <c r="B392" s="2" t="s">
        <v>826</v>
      </c>
      <c r="C392" s="2">
        <v>1311.0</v>
      </c>
      <c r="D392" s="2">
        <v>13.0</v>
      </c>
      <c r="E392" s="2">
        <v>18.0</v>
      </c>
      <c r="F392" s="2">
        <v>16.0</v>
      </c>
      <c r="G392" s="2">
        <v>149.99997</v>
      </c>
      <c r="H392" s="2">
        <v>158.0</v>
      </c>
      <c r="I392" s="2">
        <v>1.0</v>
      </c>
      <c r="J392" s="2">
        <v>2.5</v>
      </c>
      <c r="K392" s="2">
        <v>-0.02226088431474113</v>
      </c>
      <c r="L392" s="2">
        <v>6.5634353E7</v>
      </c>
      <c r="M392" s="2">
        <v>2.4E7</v>
      </c>
      <c r="N392" s="2">
        <v>209.433</v>
      </c>
      <c r="O392" s="2">
        <v>411.0</v>
      </c>
      <c r="P392" s="2">
        <v>12072.0</v>
      </c>
      <c r="Q392" s="2">
        <v>11008.0</v>
      </c>
      <c r="R392" s="2">
        <v>285.0</v>
      </c>
      <c r="S392" s="2">
        <v>601.0</v>
      </c>
      <c r="T392" s="2">
        <v>54.0</v>
      </c>
      <c r="U392" s="2">
        <v>134.0</v>
      </c>
      <c r="V392" s="2">
        <v>142.0</v>
      </c>
    </row>
    <row r="393" ht="15.75" customHeight="1">
      <c r="A393" s="2" t="s">
        <v>827</v>
      </c>
      <c r="B393" s="2" t="s">
        <v>828</v>
      </c>
      <c r="C393" s="2">
        <v>3674.0</v>
      </c>
      <c r="D393" s="2">
        <v>8.5</v>
      </c>
      <c r="E393" s="2">
        <v>9.0</v>
      </c>
      <c r="F393" s="2">
        <v>7.0</v>
      </c>
      <c r="G393" s="2">
        <v>9.84000015258789</v>
      </c>
      <c r="H393" s="2">
        <v>129.0</v>
      </c>
      <c r="I393" s="2">
        <v>1.0</v>
      </c>
      <c r="J393" s="2">
        <v>-0.2</v>
      </c>
      <c r="K393" s="2">
        <v>0.05047290772158079</v>
      </c>
      <c r="L393" s="2">
        <v>2.6684018E7</v>
      </c>
      <c r="M393" s="2">
        <v>5500000.0</v>
      </c>
      <c r="N393" s="2">
        <v>24.204</v>
      </c>
      <c r="O393" s="2">
        <v>451.0</v>
      </c>
      <c r="P393" s="2">
        <v>11117.0</v>
      </c>
      <c r="Q393" s="2">
        <v>10085.0</v>
      </c>
      <c r="R393" s="2">
        <v>278.0</v>
      </c>
      <c r="S393" s="2">
        <v>523.0</v>
      </c>
      <c r="T393" s="2">
        <v>43.0</v>
      </c>
      <c r="U393" s="2">
        <v>190.0</v>
      </c>
      <c r="V393" s="2">
        <v>122.0</v>
      </c>
    </row>
    <row r="394" ht="15.75" customHeight="1">
      <c r="A394" s="2" t="s">
        <v>829</v>
      </c>
      <c r="B394" s="2" t="s">
        <v>830</v>
      </c>
      <c r="C394" s="2">
        <v>5084.0</v>
      </c>
      <c r="D394" s="2">
        <v>21.0</v>
      </c>
      <c r="E394" s="2">
        <v>23.0</v>
      </c>
      <c r="F394" s="2">
        <v>21.0</v>
      </c>
      <c r="G394" s="2">
        <v>21.0400009155273</v>
      </c>
      <c r="H394" s="2">
        <v>1331.0</v>
      </c>
      <c r="I394" s="2">
        <v>1.0</v>
      </c>
      <c r="J394" s="2">
        <v>0.34</v>
      </c>
      <c r="K394" s="2">
        <v>-0.012649890726914682</v>
      </c>
      <c r="L394" s="2">
        <v>1.01485198E8</v>
      </c>
      <c r="M394" s="2">
        <v>2.2727273E7</v>
      </c>
      <c r="N394" s="2">
        <v>4832.432</v>
      </c>
      <c r="O394" s="2">
        <v>617.0</v>
      </c>
      <c r="P394" s="2">
        <v>19118.0</v>
      </c>
      <c r="Q394" s="2">
        <v>16414.0</v>
      </c>
      <c r="R394" s="2">
        <v>397.0</v>
      </c>
      <c r="S394" s="2">
        <v>923.0</v>
      </c>
      <c r="T394" s="2">
        <v>103.0</v>
      </c>
      <c r="U394" s="2">
        <v>329.0</v>
      </c>
      <c r="V394" s="2">
        <v>269.0</v>
      </c>
    </row>
    <row r="395" ht="15.75" customHeight="1">
      <c r="A395" s="2" t="s">
        <v>831</v>
      </c>
      <c r="B395" s="2" t="s">
        <v>832</v>
      </c>
      <c r="C395" s="2">
        <v>7372.0</v>
      </c>
      <c r="D395" s="2">
        <v>14.0</v>
      </c>
      <c r="E395" s="2">
        <v>13.0</v>
      </c>
      <c r="F395" s="2">
        <v>11.0</v>
      </c>
      <c r="G395" s="2">
        <v>16.2600002288818</v>
      </c>
      <c r="H395" s="2">
        <v>37.0</v>
      </c>
      <c r="I395" s="2">
        <v>1.0</v>
      </c>
      <c r="J395" s="2">
        <v>-0.86</v>
      </c>
      <c r="K395" s="2">
        <v>0.016999659979245296</v>
      </c>
      <c r="L395" s="2">
        <v>3.0911322E7</v>
      </c>
      <c r="M395" s="2">
        <v>7500000.0</v>
      </c>
      <c r="N395" s="2">
        <v>59.558</v>
      </c>
      <c r="O395" s="2">
        <v>581.0</v>
      </c>
      <c r="P395" s="2">
        <v>15022.0</v>
      </c>
      <c r="Q395" s="2">
        <v>13793.0</v>
      </c>
      <c r="R395" s="2">
        <v>361.0</v>
      </c>
      <c r="S395" s="2">
        <v>878.0</v>
      </c>
      <c r="T395" s="2">
        <v>77.0</v>
      </c>
      <c r="U395" s="2">
        <v>109.0</v>
      </c>
      <c r="V395" s="2">
        <v>193.0</v>
      </c>
    </row>
    <row r="396" ht="15.75" customHeight="1">
      <c r="A396" s="2" t="s">
        <v>833</v>
      </c>
      <c r="B396" s="2" t="s">
        <v>834</v>
      </c>
      <c r="C396" s="2">
        <v>5812.0</v>
      </c>
      <c r="D396" s="2">
        <v>17.0</v>
      </c>
      <c r="E396" s="2">
        <v>16.0</v>
      </c>
      <c r="F396" s="2">
        <v>14.0</v>
      </c>
      <c r="G396" s="2">
        <v>17.9</v>
      </c>
      <c r="H396" s="2">
        <v>69.0</v>
      </c>
      <c r="I396" s="2">
        <v>0.0</v>
      </c>
      <c r="J396" s="2">
        <v>0.07</v>
      </c>
      <c r="K396" s="2">
        <v>-0.014457302664450278</v>
      </c>
      <c r="L396" s="2">
        <v>1.60985E7</v>
      </c>
      <c r="M396" s="2">
        <v>9465000.0</v>
      </c>
      <c r="N396" s="2">
        <v>300.69</v>
      </c>
      <c r="O396" s="2">
        <v>513.0</v>
      </c>
      <c r="P396" s="2">
        <v>15504.0</v>
      </c>
      <c r="Q396" s="2">
        <v>13779.0</v>
      </c>
      <c r="R396" s="2">
        <v>329.0</v>
      </c>
      <c r="S396" s="2">
        <v>690.0</v>
      </c>
      <c r="T396" s="2">
        <v>59.0</v>
      </c>
      <c r="U396" s="2">
        <v>152.0</v>
      </c>
      <c r="V396" s="2">
        <v>158.0</v>
      </c>
    </row>
    <row r="397" ht="15.75" customHeight="1">
      <c r="A397" s="2" t="s">
        <v>835</v>
      </c>
      <c r="B397" s="2" t="s">
        <v>836</v>
      </c>
      <c r="C397" s="2">
        <v>1311.0</v>
      </c>
      <c r="D397" s="2">
        <v>12.0</v>
      </c>
      <c r="E397" s="2">
        <v>16.0</v>
      </c>
      <c r="F397" s="2">
        <v>14.0</v>
      </c>
      <c r="G397" s="2">
        <v>11.75</v>
      </c>
      <c r="H397" s="2">
        <v>174.0</v>
      </c>
      <c r="I397" s="2">
        <v>1.0</v>
      </c>
      <c r="J397" s="2">
        <v>-0.19</v>
      </c>
      <c r="K397" s="2">
        <v>0.04916280160245258</v>
      </c>
      <c r="L397" s="2">
        <v>5.471986E7</v>
      </c>
      <c r="M397" s="2">
        <v>1.3333334E7</v>
      </c>
      <c r="N397" s="2">
        <v>79.244</v>
      </c>
      <c r="O397" s="2">
        <v>653.0</v>
      </c>
      <c r="P397" s="2">
        <v>20152.0</v>
      </c>
      <c r="Q397" s="2">
        <v>18198.0</v>
      </c>
      <c r="R397" s="2">
        <v>460.0</v>
      </c>
      <c r="S397" s="2">
        <v>1055.0</v>
      </c>
      <c r="T397" s="2">
        <v>112.0</v>
      </c>
      <c r="U397" s="2">
        <v>202.0</v>
      </c>
      <c r="V397" s="2">
        <v>294.0</v>
      </c>
    </row>
    <row r="398" ht="15.75" customHeight="1">
      <c r="A398" s="2" t="s">
        <v>837</v>
      </c>
      <c r="B398" s="2" t="s">
        <v>838</v>
      </c>
      <c r="C398" s="2">
        <v>3674.0</v>
      </c>
      <c r="D398" s="2">
        <v>19.0</v>
      </c>
      <c r="E398" s="2">
        <v>19.0</v>
      </c>
      <c r="F398" s="2">
        <v>17.0</v>
      </c>
      <c r="G398" s="2">
        <v>20.5499992370605</v>
      </c>
      <c r="H398" s="2">
        <v>227.0</v>
      </c>
      <c r="I398" s="2">
        <v>1.0</v>
      </c>
      <c r="J398" s="2">
        <v>-0.02</v>
      </c>
      <c r="K398" s="2">
        <v>0.030940585942283706</v>
      </c>
      <c r="L398" s="2">
        <v>4.5259684E7</v>
      </c>
      <c r="M398" s="2">
        <v>6000000.0</v>
      </c>
      <c r="N398" s="2">
        <v>310.295</v>
      </c>
      <c r="O398" s="2">
        <v>485.0</v>
      </c>
      <c r="P398" s="2">
        <v>16532.0</v>
      </c>
      <c r="Q398" s="2">
        <v>13908.0</v>
      </c>
      <c r="R398" s="2">
        <v>345.0</v>
      </c>
      <c r="S398" s="2">
        <v>839.0</v>
      </c>
      <c r="T398" s="2">
        <v>102.0</v>
      </c>
      <c r="U398" s="2">
        <v>150.0</v>
      </c>
      <c r="V398" s="2">
        <v>191.0</v>
      </c>
    </row>
    <row r="399" ht="15.75" customHeight="1">
      <c r="A399" s="2" t="s">
        <v>839</v>
      </c>
      <c r="B399" s="2" t="s">
        <v>840</v>
      </c>
      <c r="C399" s="2">
        <v>5051.0</v>
      </c>
      <c r="D399" s="2">
        <v>21.0</v>
      </c>
      <c r="E399" s="2">
        <v>20.0</v>
      </c>
      <c r="F399" s="2">
        <v>18.0</v>
      </c>
      <c r="G399" s="2">
        <v>19.2</v>
      </c>
      <c r="H399" s="2">
        <v>690.0</v>
      </c>
      <c r="I399" s="2">
        <v>1.0</v>
      </c>
      <c r="J399" s="2">
        <v>0.14</v>
      </c>
      <c r="K399" s="2">
        <v>0.019538152328012624</v>
      </c>
      <c r="L399" s="2">
        <v>3.7024842E7</v>
      </c>
      <c r="M399" s="2">
        <v>1.1426315E7</v>
      </c>
      <c r="N399" s="2">
        <v>1098.7</v>
      </c>
      <c r="O399" s="2">
        <v>509.0</v>
      </c>
      <c r="P399" s="2">
        <v>14943.0</v>
      </c>
      <c r="Q399" s="2">
        <v>13025.0</v>
      </c>
      <c r="R399" s="2">
        <v>347.0</v>
      </c>
      <c r="S399" s="2">
        <v>641.0</v>
      </c>
      <c r="T399" s="2">
        <v>65.0</v>
      </c>
      <c r="U399" s="2">
        <v>164.0</v>
      </c>
      <c r="V399" s="2">
        <v>126.0</v>
      </c>
    </row>
    <row r="400" ht="15.75" customHeight="1">
      <c r="A400" s="2" t="s">
        <v>841</v>
      </c>
      <c r="B400" s="2" t="s">
        <v>842</v>
      </c>
      <c r="C400" s="2">
        <v>3674.0</v>
      </c>
      <c r="D400" s="2">
        <v>14.0</v>
      </c>
      <c r="E400" s="2">
        <v>13.0</v>
      </c>
      <c r="F400" s="2">
        <v>11.0</v>
      </c>
      <c r="G400" s="2">
        <v>18.7000007629395</v>
      </c>
      <c r="H400" s="2">
        <v>138.0</v>
      </c>
      <c r="I400" s="2">
        <v>1.0</v>
      </c>
      <c r="J400" s="2">
        <v>0.14</v>
      </c>
      <c r="K400" s="2">
        <v>0.053363823247533915</v>
      </c>
      <c r="L400" s="2">
        <v>3.0411122E7</v>
      </c>
      <c r="M400" s="2">
        <v>6444100.0</v>
      </c>
      <c r="N400" s="2">
        <v>51.35</v>
      </c>
      <c r="O400" s="2">
        <v>349.0</v>
      </c>
      <c r="P400" s="2">
        <v>9967.0</v>
      </c>
      <c r="Q400" s="2">
        <v>9394.0</v>
      </c>
      <c r="R400" s="2">
        <v>234.0</v>
      </c>
      <c r="S400" s="2">
        <v>630.0</v>
      </c>
      <c r="T400" s="2">
        <v>61.0</v>
      </c>
      <c r="U400" s="2">
        <v>89.0</v>
      </c>
      <c r="V400" s="2">
        <v>136.0</v>
      </c>
    </row>
    <row r="401" ht="15.75" customHeight="1">
      <c r="A401" s="2" t="s">
        <v>843</v>
      </c>
      <c r="B401" s="2" t="s">
        <v>844</v>
      </c>
      <c r="C401" s="2">
        <v>2834.0</v>
      </c>
      <c r="D401" s="2">
        <v>14.0</v>
      </c>
      <c r="E401" s="2">
        <v>16.0</v>
      </c>
      <c r="F401" s="2">
        <v>14.0</v>
      </c>
      <c r="G401" s="2">
        <v>14.8999996185303</v>
      </c>
      <c r="H401" s="2">
        <v>63.0</v>
      </c>
      <c r="I401" s="2">
        <v>1.0</v>
      </c>
      <c r="J401" s="2">
        <v>-42.59</v>
      </c>
      <c r="K401" s="2">
        <v>0.013148883711569307</v>
      </c>
      <c r="L401" s="2">
        <v>2.565947E7</v>
      </c>
      <c r="M401" s="2">
        <v>5000000.0</v>
      </c>
      <c r="N401" s="2">
        <v>2.343</v>
      </c>
      <c r="O401" s="2">
        <v>304.0</v>
      </c>
      <c r="P401" s="2">
        <v>7418.0</v>
      </c>
      <c r="Q401" s="2">
        <v>6550.0</v>
      </c>
      <c r="R401" s="2">
        <v>171.0</v>
      </c>
      <c r="S401" s="2">
        <v>478.0</v>
      </c>
      <c r="T401" s="2">
        <v>38.0</v>
      </c>
      <c r="U401" s="2">
        <v>53.0</v>
      </c>
      <c r="V401" s="2">
        <v>82.0</v>
      </c>
    </row>
    <row r="402" ht="15.75" customHeight="1">
      <c r="A402" s="2" t="s">
        <v>845</v>
      </c>
      <c r="B402" s="2" t="s">
        <v>846</v>
      </c>
      <c r="C402" s="2">
        <v>7372.0</v>
      </c>
      <c r="D402" s="2">
        <v>26.0</v>
      </c>
      <c r="E402" s="2">
        <v>16.0</v>
      </c>
      <c r="F402" s="2">
        <v>13.0</v>
      </c>
      <c r="G402" s="2">
        <v>35.5</v>
      </c>
      <c r="H402" s="2">
        <v>171.0</v>
      </c>
      <c r="I402" s="2">
        <v>1.0</v>
      </c>
      <c r="J402" s="2">
        <v>-0.6</v>
      </c>
      <c r="K402" s="2">
        <v>-0.019461930180780088</v>
      </c>
      <c r="L402" s="2">
        <v>5.9510706E7</v>
      </c>
      <c r="M402" s="2">
        <v>6200000.0</v>
      </c>
      <c r="N402" s="2">
        <v>67.202</v>
      </c>
      <c r="O402" s="2">
        <v>423.0</v>
      </c>
      <c r="P402" s="2">
        <v>10456.0</v>
      </c>
      <c r="Q402" s="2">
        <v>9397.0</v>
      </c>
      <c r="R402" s="2">
        <v>231.0</v>
      </c>
      <c r="S402" s="2">
        <v>521.0</v>
      </c>
      <c r="T402" s="2">
        <v>33.0</v>
      </c>
      <c r="U402" s="2">
        <v>69.0</v>
      </c>
      <c r="V402" s="2">
        <v>88.0</v>
      </c>
    </row>
    <row r="403" ht="15.75" customHeight="1">
      <c r="A403" s="4" t="s">
        <v>847</v>
      </c>
      <c r="B403" s="4" t="s">
        <v>848</v>
      </c>
      <c r="C403" s="4" t="s">
        <v>60</v>
      </c>
      <c r="D403" s="4" t="s">
        <v>60</v>
      </c>
      <c r="E403" s="4" t="s">
        <v>60</v>
      </c>
      <c r="F403" s="4" t="s">
        <v>60</v>
      </c>
      <c r="G403" s="4" t="s">
        <v>60</v>
      </c>
      <c r="H403" s="4" t="s">
        <v>60</v>
      </c>
      <c r="I403" s="4" t="s">
        <v>60</v>
      </c>
      <c r="J403" s="4" t="s">
        <v>60</v>
      </c>
      <c r="K403" s="4" t="s">
        <v>60</v>
      </c>
      <c r="L403" s="4" t="s">
        <v>60</v>
      </c>
      <c r="M403" s="4" t="s">
        <v>60</v>
      </c>
      <c r="N403" s="4" t="s">
        <v>60</v>
      </c>
      <c r="O403" s="4">
        <v>290.0</v>
      </c>
      <c r="P403" s="4">
        <v>8454.0</v>
      </c>
      <c r="Q403" s="4">
        <v>7137.0</v>
      </c>
      <c r="R403" s="4">
        <v>192.0</v>
      </c>
      <c r="S403" s="4">
        <v>384.0</v>
      </c>
      <c r="T403" s="4">
        <v>45.0</v>
      </c>
      <c r="U403" s="4">
        <v>68.0</v>
      </c>
      <c r="V403" s="4">
        <v>139.0</v>
      </c>
    </row>
    <row r="404" ht="15.75" customHeight="1">
      <c r="A404" s="4" t="s">
        <v>849</v>
      </c>
      <c r="B404" s="4" t="s">
        <v>850</v>
      </c>
      <c r="C404" s="4">
        <v>2834.0</v>
      </c>
      <c r="D404" s="4">
        <v>4.0</v>
      </c>
      <c r="E404" s="4">
        <v>6.0</v>
      </c>
      <c r="F404" s="4">
        <v>4.0</v>
      </c>
      <c r="G404" s="4" t="s">
        <v>60</v>
      </c>
      <c r="H404" s="4" t="s">
        <v>60</v>
      </c>
      <c r="I404" s="4" t="s">
        <v>60</v>
      </c>
      <c r="J404" s="4">
        <v>1.533</v>
      </c>
      <c r="K404" s="4" t="s">
        <v>60</v>
      </c>
      <c r="L404" s="4">
        <v>2.1137782E7</v>
      </c>
      <c r="M404" s="4">
        <v>5000000.0</v>
      </c>
      <c r="N404" s="4">
        <v>1.533</v>
      </c>
      <c r="O404" s="4">
        <v>382.0</v>
      </c>
      <c r="P404" s="4">
        <v>9959.0</v>
      </c>
      <c r="Q404" s="4">
        <v>9215.0</v>
      </c>
      <c r="R404" s="4">
        <v>237.0</v>
      </c>
      <c r="S404" s="4">
        <v>534.0</v>
      </c>
      <c r="T404" s="4">
        <v>73.0</v>
      </c>
      <c r="U404" s="4">
        <v>88.0</v>
      </c>
      <c r="V404" s="4">
        <v>132.0</v>
      </c>
    </row>
    <row r="405" ht="15.75" customHeight="1">
      <c r="A405" s="2" t="s">
        <v>851</v>
      </c>
      <c r="B405" s="2" t="s">
        <v>852</v>
      </c>
      <c r="C405" s="2">
        <v>7373.0</v>
      </c>
      <c r="D405" s="2">
        <v>10.5</v>
      </c>
      <c r="E405" s="2">
        <v>12.0</v>
      </c>
      <c r="F405" s="2">
        <v>10.0</v>
      </c>
      <c r="G405" s="2">
        <v>12.17</v>
      </c>
      <c r="H405" s="2">
        <v>84.0</v>
      </c>
      <c r="I405" s="2">
        <v>0.0</v>
      </c>
      <c r="J405" s="2">
        <v>0.68</v>
      </c>
      <c r="K405" s="2">
        <v>-0.03994798366381734</v>
      </c>
      <c r="L405" s="2">
        <v>1.1928946E7</v>
      </c>
      <c r="M405" s="2">
        <v>5150000.0</v>
      </c>
      <c r="N405" s="2">
        <v>171.253</v>
      </c>
      <c r="O405" s="2">
        <v>312.0</v>
      </c>
      <c r="P405" s="2">
        <v>8379.0</v>
      </c>
      <c r="Q405" s="2">
        <v>7580.0</v>
      </c>
      <c r="R405" s="2">
        <v>215.0</v>
      </c>
      <c r="S405" s="2">
        <v>435.0</v>
      </c>
      <c r="T405" s="2">
        <v>41.0</v>
      </c>
      <c r="U405" s="2">
        <v>35.0</v>
      </c>
      <c r="V405" s="2">
        <v>143.0</v>
      </c>
    </row>
    <row r="406" ht="15.75" customHeight="1">
      <c r="A406" s="2" t="s">
        <v>853</v>
      </c>
      <c r="B406" s="2" t="s">
        <v>854</v>
      </c>
      <c r="C406" s="2">
        <v>7319.0</v>
      </c>
      <c r="D406" s="2">
        <v>21.0</v>
      </c>
      <c r="E406" s="2">
        <v>20.0</v>
      </c>
      <c r="F406" s="2">
        <v>18.0</v>
      </c>
      <c r="G406" s="2">
        <v>25.6700000762939</v>
      </c>
      <c r="H406" s="2">
        <v>118.0</v>
      </c>
      <c r="I406" s="2">
        <v>1.0</v>
      </c>
      <c r="J406" s="2">
        <v>-0.28</v>
      </c>
      <c r="K406" s="2">
        <v>0.016234824406075828</v>
      </c>
      <c r="L406" s="2">
        <v>9.3850951E7</v>
      </c>
      <c r="M406" s="2">
        <v>3.8E7</v>
      </c>
      <c r="N406" s="2">
        <v>219.3</v>
      </c>
      <c r="O406" s="2">
        <v>415.0</v>
      </c>
      <c r="P406" s="2">
        <v>12173.0</v>
      </c>
      <c r="Q406" s="2">
        <v>11189.0</v>
      </c>
      <c r="R406" s="2">
        <v>259.0</v>
      </c>
      <c r="S406" s="2">
        <v>625.0</v>
      </c>
      <c r="T406" s="2">
        <v>44.0</v>
      </c>
      <c r="U406" s="2">
        <v>91.0</v>
      </c>
      <c r="V406" s="2">
        <v>84.0</v>
      </c>
    </row>
    <row r="407" ht="15.75" customHeight="1">
      <c r="A407" s="2" t="s">
        <v>855</v>
      </c>
      <c r="B407" s="2" t="s">
        <v>856</v>
      </c>
      <c r="C407" s="2">
        <v>3674.0</v>
      </c>
      <c r="D407" s="2">
        <v>12.0</v>
      </c>
      <c r="E407" s="2">
        <v>14.0</v>
      </c>
      <c r="F407" s="2">
        <v>12.0</v>
      </c>
      <c r="G407" s="2">
        <v>5.75500011444092</v>
      </c>
      <c r="H407" s="2">
        <v>84.0</v>
      </c>
      <c r="I407" s="2">
        <v>1.0</v>
      </c>
      <c r="J407" s="2">
        <v>-5.505</v>
      </c>
      <c r="K407" s="2">
        <v>-0.02445763809442177</v>
      </c>
      <c r="L407" s="2">
        <v>1.8877922E7</v>
      </c>
      <c r="M407" s="2">
        <v>5775000.0</v>
      </c>
      <c r="N407" s="2">
        <v>13.535</v>
      </c>
      <c r="O407" s="2">
        <v>465.0</v>
      </c>
      <c r="P407" s="2">
        <v>10931.0</v>
      </c>
      <c r="Q407" s="2">
        <v>9871.0</v>
      </c>
      <c r="R407" s="2">
        <v>247.0</v>
      </c>
      <c r="S407" s="2">
        <v>570.0</v>
      </c>
      <c r="T407" s="2">
        <v>49.0</v>
      </c>
      <c r="U407" s="2">
        <v>135.0</v>
      </c>
      <c r="V407" s="2">
        <v>114.0</v>
      </c>
    </row>
    <row r="408" ht="15.75" customHeight="1">
      <c r="A408" s="2" t="s">
        <v>857</v>
      </c>
      <c r="B408" s="2" t="s">
        <v>858</v>
      </c>
      <c r="C408" s="2">
        <v>3825.0</v>
      </c>
      <c r="D408" s="2">
        <v>14.0</v>
      </c>
      <c r="E408" s="2">
        <v>16.0</v>
      </c>
      <c r="F408" s="2">
        <v>14.0</v>
      </c>
      <c r="G408" s="2">
        <v>17.1</v>
      </c>
      <c r="H408" s="2">
        <v>110.0</v>
      </c>
      <c r="I408" s="2">
        <v>1.0</v>
      </c>
      <c r="J408" s="2">
        <v>-0.28</v>
      </c>
      <c r="K408" s="2">
        <v>-0.009283825646421207</v>
      </c>
      <c r="L408" s="2">
        <v>1.6886928E7</v>
      </c>
      <c r="M408" s="2">
        <v>5400000.0</v>
      </c>
      <c r="N408" s="2">
        <v>648.447</v>
      </c>
      <c r="O408" s="2">
        <v>411.0</v>
      </c>
      <c r="P408" s="2">
        <v>10956.0</v>
      </c>
      <c r="Q408" s="2">
        <v>9806.0</v>
      </c>
      <c r="R408" s="2">
        <v>252.0</v>
      </c>
      <c r="S408" s="2">
        <v>492.0</v>
      </c>
      <c r="T408" s="2">
        <v>66.0</v>
      </c>
      <c r="U408" s="2">
        <v>60.0</v>
      </c>
      <c r="V408" s="2">
        <v>128.0</v>
      </c>
    </row>
    <row r="409" ht="15.75" customHeight="1">
      <c r="A409" s="2" t="s">
        <v>859</v>
      </c>
      <c r="B409" s="2" t="s">
        <v>860</v>
      </c>
      <c r="C409" s="2">
        <v>2834.0</v>
      </c>
      <c r="D409" s="2">
        <v>11.0</v>
      </c>
      <c r="E409" s="2">
        <v>15.0</v>
      </c>
      <c r="F409" s="2">
        <v>13.0</v>
      </c>
      <c r="G409" s="2">
        <v>10.25</v>
      </c>
      <c r="H409" s="2">
        <v>84.0</v>
      </c>
      <c r="I409" s="2">
        <v>1.0</v>
      </c>
      <c r="J409" s="2">
        <v>-2.47</v>
      </c>
      <c r="K409" s="2">
        <v>0.028909796042798735</v>
      </c>
      <c r="L409" s="2">
        <v>1.2487898E7</v>
      </c>
      <c r="M409" s="2">
        <v>4000000.0</v>
      </c>
      <c r="N409" s="2" t="s">
        <v>60</v>
      </c>
      <c r="O409" s="2">
        <v>260.0</v>
      </c>
      <c r="P409" s="2">
        <v>7143.0</v>
      </c>
      <c r="Q409" s="2">
        <v>6591.0</v>
      </c>
      <c r="R409" s="2">
        <v>151.0</v>
      </c>
      <c r="S409" s="2">
        <v>420.0</v>
      </c>
      <c r="T409" s="2">
        <v>45.0</v>
      </c>
      <c r="U409" s="2">
        <v>56.0</v>
      </c>
      <c r="V409" s="2">
        <v>97.0</v>
      </c>
    </row>
    <row r="410" ht="15.75" customHeight="1">
      <c r="A410" s="2" t="s">
        <v>861</v>
      </c>
      <c r="B410" s="2" t="s">
        <v>862</v>
      </c>
      <c r="C410" s="2">
        <v>5411.0</v>
      </c>
      <c r="D410" s="2">
        <v>15.0</v>
      </c>
      <c r="E410" s="2">
        <v>15.0</v>
      </c>
      <c r="F410" s="2">
        <v>13.0</v>
      </c>
      <c r="G410" s="2">
        <v>17.8600006103516</v>
      </c>
      <c r="H410" s="2">
        <v>37.0</v>
      </c>
      <c r="I410" s="2">
        <v>0.0</v>
      </c>
      <c r="J410" s="2">
        <v>0.16</v>
      </c>
      <c r="K410" s="2">
        <v>-0.03730202283411388</v>
      </c>
      <c r="L410" s="2">
        <v>2.1803031E7</v>
      </c>
      <c r="M410" s="2">
        <v>7142857.0</v>
      </c>
      <c r="N410" s="2">
        <v>264.544</v>
      </c>
      <c r="O410" s="2">
        <v>366.0</v>
      </c>
      <c r="P410" s="2">
        <v>10221.0</v>
      </c>
      <c r="Q410" s="2">
        <v>8964.0</v>
      </c>
      <c r="R410" s="2">
        <v>257.0</v>
      </c>
      <c r="S410" s="2">
        <v>472.0</v>
      </c>
      <c r="T410" s="2">
        <v>48.0</v>
      </c>
      <c r="U410" s="2">
        <v>22.0</v>
      </c>
      <c r="V410" s="2">
        <v>89.0</v>
      </c>
    </row>
    <row r="411" ht="15.75" customHeight="1">
      <c r="A411" s="2" t="s">
        <v>863</v>
      </c>
      <c r="B411" s="2" t="s">
        <v>864</v>
      </c>
      <c r="C411" s="2">
        <v>8090.0</v>
      </c>
      <c r="D411" s="2">
        <v>16.0</v>
      </c>
      <c r="E411" s="2">
        <v>14.0</v>
      </c>
      <c r="F411" s="2">
        <v>12.0</v>
      </c>
      <c r="G411" s="2">
        <v>20.6499996185303</v>
      </c>
      <c r="H411" s="2">
        <v>127.0</v>
      </c>
      <c r="I411" s="2">
        <v>1.0</v>
      </c>
      <c r="J411" s="2">
        <v>-2.11</v>
      </c>
      <c r="K411" s="2">
        <v>-0.014457302664450278</v>
      </c>
      <c r="L411" s="2">
        <v>2.9809571E7</v>
      </c>
      <c r="M411" s="2">
        <v>6300000.0</v>
      </c>
      <c r="N411" s="2">
        <v>64.062</v>
      </c>
      <c r="O411" s="2">
        <v>587.0</v>
      </c>
      <c r="P411" s="2">
        <v>15783.0</v>
      </c>
      <c r="Q411" s="2">
        <v>14466.0</v>
      </c>
      <c r="R411" s="2">
        <v>358.0</v>
      </c>
      <c r="S411" s="2">
        <v>871.0</v>
      </c>
      <c r="T411" s="2">
        <v>50.0</v>
      </c>
      <c r="U411" s="2">
        <v>115.0</v>
      </c>
      <c r="V411" s="2">
        <v>183.0</v>
      </c>
    </row>
    <row r="412" ht="15.75" customHeight="1">
      <c r="A412" s="2" t="s">
        <v>865</v>
      </c>
      <c r="B412" s="2" t="s">
        <v>866</v>
      </c>
      <c r="C412" s="2">
        <v>5944.0</v>
      </c>
      <c r="D412" s="2">
        <v>20.5</v>
      </c>
      <c r="E412" s="2">
        <v>19.5</v>
      </c>
      <c r="F412" s="2">
        <v>17.5</v>
      </c>
      <c r="G412" s="2">
        <v>28.3999996185303</v>
      </c>
      <c r="H412" s="2">
        <v>70.0</v>
      </c>
      <c r="I412" s="2">
        <v>1.0</v>
      </c>
      <c r="J412" s="2">
        <v>6.98</v>
      </c>
      <c r="K412" s="2">
        <v>-0.03023471691106464</v>
      </c>
      <c r="L412" s="2">
        <v>1.7341239E7</v>
      </c>
      <c r="M412" s="2">
        <v>3740000.0</v>
      </c>
      <c r="N412" s="2">
        <v>128.894</v>
      </c>
      <c r="O412" s="2">
        <v>197.0</v>
      </c>
      <c r="P412" s="2">
        <v>5111.0</v>
      </c>
      <c r="Q412" s="2">
        <v>4591.0</v>
      </c>
      <c r="R412" s="2">
        <v>122.0</v>
      </c>
      <c r="S412" s="2">
        <v>241.0</v>
      </c>
      <c r="T412" s="2">
        <v>26.0</v>
      </c>
      <c r="U412" s="2">
        <v>38.0</v>
      </c>
      <c r="V412" s="2">
        <v>73.0</v>
      </c>
    </row>
    <row r="413" ht="15.75" customHeight="1">
      <c r="A413" s="4" t="s">
        <v>867</v>
      </c>
      <c r="B413" s="4" t="s">
        <v>868</v>
      </c>
      <c r="C413" s="4">
        <v>3651.0</v>
      </c>
      <c r="D413" s="4">
        <v>3.5</v>
      </c>
      <c r="E413" s="4">
        <v>4.0</v>
      </c>
      <c r="F413" s="4">
        <v>3.25</v>
      </c>
      <c r="G413" s="4" t="s">
        <v>60</v>
      </c>
      <c r="H413" s="4" t="s">
        <v>60</v>
      </c>
      <c r="I413" s="4" t="s">
        <v>60</v>
      </c>
      <c r="J413" s="4">
        <v>101.048</v>
      </c>
      <c r="K413" s="4" t="s">
        <v>60</v>
      </c>
      <c r="L413" s="4">
        <v>3.9646207E7</v>
      </c>
      <c r="M413" s="4">
        <v>550000.0</v>
      </c>
      <c r="N413" s="4">
        <v>101.048</v>
      </c>
      <c r="O413" s="4">
        <v>451.0</v>
      </c>
      <c r="P413" s="4">
        <v>12594.0</v>
      </c>
      <c r="Q413" s="4">
        <v>11210.0</v>
      </c>
      <c r="R413" s="4">
        <v>298.0</v>
      </c>
      <c r="S413" s="4">
        <v>565.0</v>
      </c>
      <c r="T413" s="4">
        <v>63.0</v>
      </c>
      <c r="U413" s="4">
        <v>115.0</v>
      </c>
      <c r="V413" s="4">
        <v>170.0</v>
      </c>
    </row>
    <row r="414" ht="15.75" customHeight="1">
      <c r="A414" s="2" t="s">
        <v>869</v>
      </c>
      <c r="B414" s="2" t="s">
        <v>870</v>
      </c>
      <c r="C414" s="2">
        <v>2890.0</v>
      </c>
      <c r="D414" s="2">
        <v>15.0</v>
      </c>
      <c r="E414" s="2">
        <v>19.0</v>
      </c>
      <c r="F414" s="2">
        <v>17.0</v>
      </c>
      <c r="G414" s="2">
        <v>16.2000007629395</v>
      </c>
      <c r="H414" s="2">
        <v>77.0</v>
      </c>
      <c r="I414" s="2">
        <v>1.0</v>
      </c>
      <c r="J414" s="2">
        <v>-1.29</v>
      </c>
      <c r="K414" s="2">
        <v>0.03753148264365503</v>
      </c>
      <c r="L414" s="2">
        <v>1.41663369E8</v>
      </c>
      <c r="M414" s="2">
        <v>4.4444444E7</v>
      </c>
      <c r="N414" s="2">
        <v>2766.6</v>
      </c>
      <c r="O414" s="2">
        <v>603.0</v>
      </c>
      <c r="P414" s="2">
        <v>15032.0</v>
      </c>
      <c r="Q414" s="2">
        <v>13483.0</v>
      </c>
      <c r="R414" s="2">
        <v>349.0</v>
      </c>
      <c r="S414" s="2">
        <v>952.0</v>
      </c>
      <c r="T414" s="2">
        <v>132.0</v>
      </c>
      <c r="U414" s="2">
        <v>183.0</v>
      </c>
      <c r="V414" s="2">
        <v>199.0</v>
      </c>
    </row>
    <row r="415" ht="15.75" customHeight="1">
      <c r="A415" s="2" t="s">
        <v>871</v>
      </c>
      <c r="B415" s="2" t="s">
        <v>872</v>
      </c>
      <c r="C415" s="2">
        <v>7374.0</v>
      </c>
      <c r="D415" s="2">
        <v>23.0</v>
      </c>
      <c r="E415" s="2">
        <v>22.0</v>
      </c>
      <c r="F415" s="2">
        <v>20.0</v>
      </c>
      <c r="G415" s="2">
        <v>25.0</v>
      </c>
      <c r="H415" s="2">
        <v>237.0</v>
      </c>
      <c r="I415" s="2">
        <v>1.0</v>
      </c>
      <c r="J415" s="2" t="s">
        <v>60</v>
      </c>
      <c r="K415" s="2">
        <v>0.014041837854611824</v>
      </c>
      <c r="L415" s="2">
        <v>3.47629277E8</v>
      </c>
      <c r="M415" s="2">
        <v>7.1428572E7</v>
      </c>
      <c r="N415" s="2">
        <v>5126.0</v>
      </c>
      <c r="O415" s="2">
        <v>832.0</v>
      </c>
      <c r="P415" s="2">
        <v>28081.0</v>
      </c>
      <c r="Q415" s="2">
        <v>24205.0</v>
      </c>
      <c r="R415" s="2">
        <v>617.0</v>
      </c>
      <c r="S415" s="2">
        <v>1530.0</v>
      </c>
      <c r="T415" s="2">
        <v>185.0</v>
      </c>
      <c r="U415" s="2">
        <v>447.0</v>
      </c>
      <c r="V415" s="2">
        <v>310.0</v>
      </c>
    </row>
    <row r="416" ht="15.75" customHeight="1">
      <c r="A416" s="2" t="s">
        <v>873</v>
      </c>
      <c r="B416" s="2" t="s">
        <v>874</v>
      </c>
      <c r="C416" s="2">
        <v>3334.0</v>
      </c>
      <c r="D416" s="2">
        <v>8.0</v>
      </c>
      <c r="E416" s="2">
        <v>9.0</v>
      </c>
      <c r="F416" s="2">
        <v>8.0</v>
      </c>
      <c r="G416" s="2">
        <v>61.60003</v>
      </c>
      <c r="H416" s="2">
        <v>736.0</v>
      </c>
      <c r="I416" s="2">
        <v>1.0</v>
      </c>
      <c r="J416" s="2">
        <v>2.33</v>
      </c>
      <c r="K416" s="2">
        <v>-0.05334674288233361</v>
      </c>
      <c r="L416" s="2">
        <v>5.3788232E7</v>
      </c>
      <c r="M416" s="2">
        <v>1.0E7</v>
      </c>
      <c r="N416" s="2">
        <v>769.9</v>
      </c>
      <c r="O416" s="2">
        <v>686.0</v>
      </c>
      <c r="P416" s="2">
        <v>23573.0</v>
      </c>
      <c r="Q416" s="2">
        <v>19544.0</v>
      </c>
      <c r="R416" s="2">
        <v>496.0</v>
      </c>
      <c r="S416" s="2">
        <v>1060.0</v>
      </c>
      <c r="T416" s="2">
        <v>158.0</v>
      </c>
      <c r="U416" s="2">
        <v>336.0</v>
      </c>
      <c r="V416" s="2">
        <v>286.0</v>
      </c>
    </row>
    <row r="417" ht="15.75" customHeight="1">
      <c r="A417" s="2" t="s">
        <v>875</v>
      </c>
      <c r="B417" s="2" t="s">
        <v>876</v>
      </c>
      <c r="C417" s="2">
        <v>7372.0</v>
      </c>
      <c r="D417" s="2">
        <v>18.0</v>
      </c>
      <c r="E417" s="2">
        <v>17.0</v>
      </c>
      <c r="F417" s="2">
        <v>15.0</v>
      </c>
      <c r="G417" s="2">
        <v>24.6000003814697</v>
      </c>
      <c r="H417" s="2">
        <v>91.0</v>
      </c>
      <c r="I417" s="2">
        <v>1.0</v>
      </c>
      <c r="J417" s="2">
        <v>0.08</v>
      </c>
      <c r="K417" s="2">
        <v>0.012394383117309374</v>
      </c>
      <c r="L417" s="2">
        <v>1.2028977E8</v>
      </c>
      <c r="M417" s="2">
        <v>1.165E7</v>
      </c>
      <c r="N417" s="2">
        <v>92.641</v>
      </c>
      <c r="O417" s="2">
        <v>739.0</v>
      </c>
      <c r="P417" s="2">
        <v>20771.0</v>
      </c>
      <c r="Q417" s="2">
        <v>18748.0</v>
      </c>
      <c r="R417" s="2">
        <v>480.0</v>
      </c>
      <c r="S417" s="2">
        <v>1288.0</v>
      </c>
      <c r="T417" s="2">
        <v>102.0</v>
      </c>
      <c r="U417" s="2">
        <v>123.0</v>
      </c>
      <c r="V417" s="2">
        <v>248.0</v>
      </c>
    </row>
    <row r="418" ht="15.75" customHeight="1">
      <c r="A418" s="2" t="s">
        <v>877</v>
      </c>
      <c r="B418" s="2" t="s">
        <v>878</v>
      </c>
      <c r="C418" s="2">
        <v>3674.0</v>
      </c>
      <c r="D418" s="2">
        <v>11.0</v>
      </c>
      <c r="E418" s="2">
        <v>11.0</v>
      </c>
      <c r="F418" s="2">
        <v>9.0</v>
      </c>
      <c r="G418" s="2">
        <v>13.25</v>
      </c>
      <c r="H418" s="2">
        <v>293.0</v>
      </c>
      <c r="I418" s="2">
        <v>1.0</v>
      </c>
      <c r="J418" s="2">
        <v>0.14</v>
      </c>
      <c r="K418" s="2">
        <v>0.014589883564370135</v>
      </c>
      <c r="L418" s="2">
        <v>2.3474619E7</v>
      </c>
      <c r="M418" s="2">
        <v>7500000.0</v>
      </c>
      <c r="N418" s="2">
        <v>184.139</v>
      </c>
      <c r="O418" s="2">
        <v>598.0</v>
      </c>
      <c r="P418" s="2">
        <v>15935.0</v>
      </c>
      <c r="Q418" s="2">
        <v>14574.0</v>
      </c>
      <c r="R418" s="2">
        <v>390.0</v>
      </c>
      <c r="S418" s="2">
        <v>981.0</v>
      </c>
      <c r="T418" s="2">
        <v>107.0</v>
      </c>
      <c r="U418" s="2">
        <v>197.0</v>
      </c>
      <c r="V418" s="2">
        <v>219.0</v>
      </c>
    </row>
    <row r="419" ht="15.75" customHeight="1">
      <c r="A419" s="2" t="s">
        <v>879</v>
      </c>
      <c r="B419" s="2" t="s">
        <v>880</v>
      </c>
      <c r="C419" s="2">
        <v>3825.0</v>
      </c>
      <c r="D419" s="2">
        <v>12.0</v>
      </c>
      <c r="E419" s="2">
        <v>3.0</v>
      </c>
      <c r="F419" s="2">
        <v>11.0</v>
      </c>
      <c r="G419" s="2">
        <v>11.4899997711182</v>
      </c>
      <c r="H419" s="2">
        <v>92.0</v>
      </c>
      <c r="I419" s="2">
        <v>1.0</v>
      </c>
      <c r="J419" s="2" t="s">
        <v>60</v>
      </c>
      <c r="K419" s="2">
        <v>0.0043540380024049185</v>
      </c>
      <c r="L419" s="2">
        <v>3.9945313E7</v>
      </c>
      <c r="M419" s="2">
        <v>1.46E7</v>
      </c>
      <c r="N419" s="2">
        <v>243.491</v>
      </c>
      <c r="O419" s="2">
        <v>411.0</v>
      </c>
      <c r="P419" s="2">
        <v>11737.0</v>
      </c>
      <c r="Q419" s="2">
        <v>10440.0</v>
      </c>
      <c r="R419" s="2">
        <v>275.0</v>
      </c>
      <c r="S419" s="2">
        <v>784.0</v>
      </c>
      <c r="T419" s="2">
        <v>66.0</v>
      </c>
      <c r="U419" s="2">
        <v>133.0</v>
      </c>
      <c r="V419" s="2">
        <v>289.0</v>
      </c>
    </row>
    <row r="420" ht="15.75" customHeight="1">
      <c r="A420" s="2" t="s">
        <v>881</v>
      </c>
      <c r="B420" s="2" t="s">
        <v>882</v>
      </c>
      <c r="C420" s="2">
        <v>4899.0</v>
      </c>
      <c r="D420" s="2">
        <v>16.5</v>
      </c>
      <c r="E420" s="2">
        <v>20.0</v>
      </c>
      <c r="F420" s="2">
        <v>18.0</v>
      </c>
      <c r="G420" s="2">
        <v>16.58</v>
      </c>
      <c r="H420" s="2">
        <v>103.0</v>
      </c>
      <c r="I420" s="2">
        <v>1.0</v>
      </c>
      <c r="J420" s="2">
        <v>-322.55</v>
      </c>
      <c r="K420" s="2">
        <v>0.02877508481350393</v>
      </c>
      <c r="L420" s="2">
        <v>3.0603664E7</v>
      </c>
      <c r="M420" s="2">
        <v>1.19E7</v>
      </c>
      <c r="N420" s="2">
        <v>210.677</v>
      </c>
      <c r="O420" s="2">
        <v>568.0</v>
      </c>
      <c r="P420" s="2">
        <v>15773.0</v>
      </c>
      <c r="Q420" s="2">
        <v>14308.0</v>
      </c>
      <c r="R420" s="2">
        <v>349.0</v>
      </c>
      <c r="S420" s="2">
        <v>929.0</v>
      </c>
      <c r="T420" s="2">
        <v>101.0</v>
      </c>
      <c r="U420" s="2">
        <v>124.0</v>
      </c>
      <c r="V420" s="2">
        <v>197.0</v>
      </c>
    </row>
    <row r="421" ht="15.75" customHeight="1">
      <c r="A421" s="2" t="s">
        <v>883</v>
      </c>
      <c r="B421" s="2" t="s">
        <v>884</v>
      </c>
      <c r="C421" s="2">
        <v>2835.0</v>
      </c>
      <c r="D421" s="2">
        <v>14.0</v>
      </c>
      <c r="E421" s="2">
        <v>16.0</v>
      </c>
      <c r="F421" s="2">
        <v>14.0</v>
      </c>
      <c r="G421" s="2">
        <v>319.999938964844</v>
      </c>
      <c r="H421" s="2">
        <v>80.0</v>
      </c>
      <c r="I421" s="2">
        <v>1.0</v>
      </c>
      <c r="J421" s="2">
        <v>-22.4</v>
      </c>
      <c r="K421" s="2">
        <v>0.029424861508276945</v>
      </c>
      <c r="L421" s="2">
        <v>2.111897E7</v>
      </c>
      <c r="M421" s="2">
        <v>7000000.0</v>
      </c>
      <c r="N421" s="2">
        <v>1.138</v>
      </c>
      <c r="O421" s="2">
        <v>283.0</v>
      </c>
      <c r="P421" s="2">
        <v>7465.0</v>
      </c>
      <c r="Q421" s="2">
        <v>6778.0</v>
      </c>
      <c r="R421" s="2">
        <v>174.0</v>
      </c>
      <c r="S421" s="2">
        <v>418.0</v>
      </c>
      <c r="T421" s="2">
        <v>34.0</v>
      </c>
      <c r="U421" s="2">
        <v>83.0</v>
      </c>
      <c r="V421" s="2">
        <v>64.0</v>
      </c>
    </row>
    <row r="422" ht="15.75" customHeight="1">
      <c r="A422" s="2" t="s">
        <v>885</v>
      </c>
      <c r="B422" s="2" t="s">
        <v>886</v>
      </c>
      <c r="C422" s="2">
        <v>7375.0</v>
      </c>
      <c r="D422" s="2">
        <v>22.0</v>
      </c>
      <c r="E422" s="2">
        <v>20.0</v>
      </c>
      <c r="F422" s="2">
        <v>18.0</v>
      </c>
      <c r="G422" s="2">
        <v>26.0</v>
      </c>
      <c r="H422" s="2">
        <v>92.0</v>
      </c>
      <c r="I422" s="2">
        <v>1.0</v>
      </c>
      <c r="J422" s="2">
        <v>0.77</v>
      </c>
      <c r="K422" s="2">
        <v>0.006842770621949718</v>
      </c>
      <c r="L422" s="2">
        <v>5.9763933E7</v>
      </c>
      <c r="M422" s="2">
        <v>2.75E7</v>
      </c>
      <c r="N422" s="2">
        <v>165.001</v>
      </c>
      <c r="O422" s="2">
        <v>446.0</v>
      </c>
      <c r="P422" s="2">
        <v>10562.0</v>
      </c>
      <c r="Q422" s="2">
        <v>9541.0</v>
      </c>
      <c r="R422" s="2">
        <v>266.0</v>
      </c>
      <c r="S422" s="2">
        <v>668.0</v>
      </c>
      <c r="T422" s="2">
        <v>54.0</v>
      </c>
      <c r="U422" s="2">
        <v>75.0</v>
      </c>
      <c r="V422" s="2">
        <v>75.0</v>
      </c>
    </row>
    <row r="423" ht="15.75" customHeight="1">
      <c r="A423" s="2" t="s">
        <v>887</v>
      </c>
      <c r="B423" s="2" t="s">
        <v>888</v>
      </c>
      <c r="C423" s="2">
        <v>7371.0</v>
      </c>
      <c r="D423" s="2">
        <v>12.0</v>
      </c>
      <c r="E423" s="2">
        <v>14.0</v>
      </c>
      <c r="F423" s="2">
        <v>12.0</v>
      </c>
      <c r="G423" s="2">
        <v>12.6000003814697</v>
      </c>
      <c r="H423" s="2">
        <v>145.0</v>
      </c>
      <c r="I423" s="2">
        <v>1.0</v>
      </c>
      <c r="J423" s="2">
        <v>0.11</v>
      </c>
      <c r="K423" s="2">
        <v>0.011457396454871963</v>
      </c>
      <c r="L423" s="2">
        <v>3.1021778E7</v>
      </c>
      <c r="M423" s="2">
        <v>1.1672E7</v>
      </c>
      <c r="N423" s="2">
        <v>225.768</v>
      </c>
      <c r="O423" s="2">
        <v>435.0</v>
      </c>
      <c r="P423" s="2">
        <v>10926.0</v>
      </c>
      <c r="Q423" s="2">
        <v>9709.0</v>
      </c>
      <c r="R423" s="2">
        <v>257.0</v>
      </c>
      <c r="S423" s="2">
        <v>598.0</v>
      </c>
      <c r="T423" s="2">
        <v>80.0</v>
      </c>
      <c r="U423" s="2">
        <v>134.0</v>
      </c>
      <c r="V423" s="2">
        <v>117.0</v>
      </c>
    </row>
    <row r="424" ht="15.75" customHeight="1">
      <c r="A424" s="2" t="s">
        <v>889</v>
      </c>
      <c r="B424" s="2" t="s">
        <v>890</v>
      </c>
      <c r="C424" s="2">
        <v>3845.0</v>
      </c>
      <c r="D424" s="2">
        <v>15.0</v>
      </c>
      <c r="E424" s="2">
        <v>14.0</v>
      </c>
      <c r="F424" s="2">
        <v>12.0</v>
      </c>
      <c r="G424" s="2">
        <v>16.6000003814697</v>
      </c>
      <c r="H424" s="2">
        <v>65.0</v>
      </c>
      <c r="I424" s="2">
        <v>1.0</v>
      </c>
      <c r="J424" s="2">
        <v>-0.86</v>
      </c>
      <c r="K424" s="2">
        <v>-0.001870803276098693</v>
      </c>
      <c r="L424" s="2">
        <v>2.4179971E7</v>
      </c>
      <c r="M424" s="2">
        <v>7100000.0</v>
      </c>
      <c r="N424" s="2" t="s">
        <v>60</v>
      </c>
      <c r="O424" s="2">
        <v>245.0</v>
      </c>
      <c r="P424" s="2">
        <v>6439.0</v>
      </c>
      <c r="Q424" s="2">
        <v>5925.0</v>
      </c>
      <c r="R424" s="2">
        <v>155.0</v>
      </c>
      <c r="S424" s="2">
        <v>369.0</v>
      </c>
      <c r="T424" s="2">
        <v>26.0</v>
      </c>
      <c r="U424" s="2">
        <v>64.0</v>
      </c>
      <c r="V424" s="2">
        <v>76.0</v>
      </c>
    </row>
    <row r="425" ht="15.75" customHeight="1">
      <c r="A425" s="2" t="s">
        <v>891</v>
      </c>
      <c r="B425" s="2" t="s">
        <v>892</v>
      </c>
      <c r="C425" s="2">
        <v>3577.0</v>
      </c>
      <c r="D425" s="2">
        <v>14.0</v>
      </c>
      <c r="E425" s="2">
        <v>12.0</v>
      </c>
      <c r="F425" s="2">
        <v>10.0</v>
      </c>
      <c r="G425" s="2">
        <v>17.6900005340576</v>
      </c>
      <c r="H425" s="2">
        <v>112.0</v>
      </c>
      <c r="I425" s="2">
        <v>1.0</v>
      </c>
      <c r="J425" s="2">
        <v>-0.46</v>
      </c>
      <c r="K425" s="2">
        <v>0.0039523620200359166</v>
      </c>
      <c r="L425" s="2">
        <v>2.722848E7</v>
      </c>
      <c r="M425" s="2">
        <v>7000000.0</v>
      </c>
      <c r="N425" s="2">
        <v>237.331</v>
      </c>
      <c r="O425" s="2">
        <v>382.0</v>
      </c>
      <c r="P425" s="2">
        <v>9919.0</v>
      </c>
      <c r="Q425" s="2">
        <v>8847.0</v>
      </c>
      <c r="R425" s="2">
        <v>232.0</v>
      </c>
      <c r="S425" s="2">
        <v>471.0</v>
      </c>
      <c r="T425" s="2">
        <v>45.0</v>
      </c>
      <c r="U425" s="2">
        <v>99.0</v>
      </c>
      <c r="V425" s="2">
        <v>93.0</v>
      </c>
    </row>
    <row r="426" ht="15.75" customHeight="1">
      <c r="A426" s="2" t="s">
        <v>893</v>
      </c>
      <c r="B426" s="2" t="s">
        <v>894</v>
      </c>
      <c r="C426" s="2">
        <v>3841.0</v>
      </c>
      <c r="D426" s="2">
        <v>8.0</v>
      </c>
      <c r="E426" s="2">
        <v>12.0</v>
      </c>
      <c r="F426" s="2">
        <v>10.0</v>
      </c>
      <c r="G426" s="2">
        <v>1159.20056152344</v>
      </c>
      <c r="H426" s="2">
        <v>70.0</v>
      </c>
      <c r="I426" s="2">
        <v>1.0</v>
      </c>
      <c r="J426" s="2">
        <v>-786.239</v>
      </c>
      <c r="K426" s="2">
        <v>-0.08287206810309786</v>
      </c>
      <c r="L426" s="2">
        <v>1.1568466E7</v>
      </c>
      <c r="M426" s="2">
        <v>3000000.0</v>
      </c>
      <c r="N426" s="2">
        <v>9.168</v>
      </c>
      <c r="O426" s="2">
        <v>358.0</v>
      </c>
      <c r="P426" s="2">
        <v>8862.0</v>
      </c>
      <c r="Q426" s="2">
        <v>7668.0</v>
      </c>
      <c r="R426" s="2">
        <v>199.0</v>
      </c>
      <c r="S426" s="2">
        <v>388.0</v>
      </c>
      <c r="T426" s="2">
        <v>51.0</v>
      </c>
      <c r="U426" s="2">
        <v>57.0</v>
      </c>
      <c r="V426" s="2">
        <v>106.0</v>
      </c>
    </row>
    <row r="427" ht="15.75" customHeight="1">
      <c r="A427" s="2" t="s">
        <v>895</v>
      </c>
      <c r="B427" s="2" t="s">
        <v>896</v>
      </c>
      <c r="C427" s="2">
        <v>7372.0</v>
      </c>
      <c r="D427" s="2">
        <v>22.0</v>
      </c>
      <c r="E427" s="2">
        <v>22.5</v>
      </c>
      <c r="F427" s="2">
        <v>20.5</v>
      </c>
      <c r="G427" s="2">
        <v>25.2999992370605</v>
      </c>
      <c r="H427" s="2">
        <v>108.0</v>
      </c>
      <c r="I427" s="2">
        <v>1.0</v>
      </c>
      <c r="J427" s="2">
        <v>2.81</v>
      </c>
      <c r="K427" s="2">
        <v>-0.03087689769993485</v>
      </c>
      <c r="L427" s="2">
        <v>8.7621435E7</v>
      </c>
      <c r="M427" s="2">
        <v>4.0E7</v>
      </c>
      <c r="N427" s="2">
        <v>273.623</v>
      </c>
      <c r="O427" s="2">
        <v>443.0</v>
      </c>
      <c r="P427" s="2">
        <v>11662.0</v>
      </c>
      <c r="Q427" s="2">
        <v>10558.0</v>
      </c>
      <c r="R427" s="2">
        <v>282.0</v>
      </c>
      <c r="S427" s="2">
        <v>657.0</v>
      </c>
      <c r="T427" s="2">
        <v>113.0</v>
      </c>
      <c r="U427" s="2">
        <v>131.0</v>
      </c>
      <c r="V427" s="2">
        <v>183.0</v>
      </c>
    </row>
    <row r="428" ht="15.75" customHeight="1">
      <c r="A428" s="2" t="s">
        <v>897</v>
      </c>
      <c r="B428" s="2" t="s">
        <v>898</v>
      </c>
      <c r="C428" s="2">
        <v>3674.0</v>
      </c>
      <c r="D428" s="2">
        <v>14.0</v>
      </c>
      <c r="E428" s="2">
        <v>21.0</v>
      </c>
      <c r="F428" s="2">
        <v>18.0</v>
      </c>
      <c r="G428" s="2">
        <v>14.0</v>
      </c>
      <c r="H428" s="2">
        <v>112.0</v>
      </c>
      <c r="I428" s="2">
        <v>1.0</v>
      </c>
      <c r="J428" s="2">
        <v>-0.7</v>
      </c>
      <c r="K428" s="2">
        <v>0.050248012316791976</v>
      </c>
      <c r="L428" s="2">
        <v>2.492515E8</v>
      </c>
      <c r="M428" s="2">
        <v>3.4E7</v>
      </c>
      <c r="N428" s="2">
        <v>2843.0</v>
      </c>
      <c r="O428" s="2">
        <v>961.0</v>
      </c>
      <c r="P428" s="2">
        <v>30032.0</v>
      </c>
      <c r="Q428" s="2">
        <v>26260.0</v>
      </c>
      <c r="R428" s="2">
        <v>685.0</v>
      </c>
      <c r="S428" s="2">
        <v>1437.0</v>
      </c>
      <c r="T428" s="2">
        <v>185.0</v>
      </c>
      <c r="U428" s="2">
        <v>679.0</v>
      </c>
      <c r="V428" s="2">
        <v>197.0</v>
      </c>
    </row>
    <row r="429" ht="15.75" customHeight="1">
      <c r="A429" s="2" t="s">
        <v>899</v>
      </c>
      <c r="B429" s="2" t="s">
        <v>900</v>
      </c>
      <c r="C429" s="2">
        <v>4833.0</v>
      </c>
      <c r="D429" s="2">
        <v>14.0</v>
      </c>
      <c r="E429" s="2">
        <v>16.0</v>
      </c>
      <c r="F429" s="2">
        <v>14.0</v>
      </c>
      <c r="G429" s="2">
        <v>13.25</v>
      </c>
      <c r="H429" s="2">
        <v>578.0</v>
      </c>
      <c r="I429" s="2">
        <v>1.0</v>
      </c>
      <c r="J429" s="2">
        <v>-9.66</v>
      </c>
      <c r="K429" s="2">
        <v>-0.03497935148670359</v>
      </c>
      <c r="L429" s="2">
        <v>2.4792293E7</v>
      </c>
      <c r="M429" s="2">
        <v>1.0E7</v>
      </c>
      <c r="N429" s="2">
        <v>133.839</v>
      </c>
      <c r="O429" s="2">
        <v>706.0</v>
      </c>
      <c r="P429" s="2">
        <v>18937.0</v>
      </c>
      <c r="Q429" s="2">
        <v>16662.0</v>
      </c>
      <c r="R429" s="2">
        <v>437.0</v>
      </c>
      <c r="S429" s="2">
        <v>901.0</v>
      </c>
      <c r="T429" s="2">
        <v>37.0</v>
      </c>
      <c r="U429" s="2">
        <v>156.0</v>
      </c>
      <c r="V429" s="2">
        <v>169.0</v>
      </c>
    </row>
    <row r="430" ht="15.75" customHeight="1">
      <c r="A430" s="2" t="s">
        <v>901</v>
      </c>
      <c r="B430" s="2" t="s">
        <v>902</v>
      </c>
      <c r="C430" s="2">
        <v>3845.0</v>
      </c>
      <c r="D430" s="2">
        <v>10.0</v>
      </c>
      <c r="E430" s="2">
        <v>12.0</v>
      </c>
      <c r="F430" s="2">
        <v>11.0</v>
      </c>
      <c r="G430" s="2">
        <v>11.7600002288818</v>
      </c>
      <c r="H430" s="2">
        <v>100.0</v>
      </c>
      <c r="I430" s="2">
        <v>1.0</v>
      </c>
      <c r="J430" s="2">
        <v>-1.01</v>
      </c>
      <c r="K430" s="2">
        <v>0.007191348327184309</v>
      </c>
      <c r="L430" s="2">
        <v>2.0191521E7</v>
      </c>
      <c r="M430" s="2">
        <v>5500000.0</v>
      </c>
      <c r="N430" s="2">
        <v>1.885</v>
      </c>
      <c r="O430" s="2">
        <v>388.0</v>
      </c>
      <c r="P430" s="2">
        <v>11210.0</v>
      </c>
      <c r="Q430" s="2">
        <v>9878.0</v>
      </c>
      <c r="R430" s="2">
        <v>256.0</v>
      </c>
      <c r="S430" s="2">
        <v>498.0</v>
      </c>
      <c r="T430" s="2">
        <v>52.0</v>
      </c>
      <c r="U430" s="2">
        <v>100.0</v>
      </c>
      <c r="V430" s="2">
        <v>84.0</v>
      </c>
    </row>
    <row r="431" ht="15.75" customHeight="1">
      <c r="A431" s="2" t="s">
        <v>903</v>
      </c>
      <c r="B431" s="2" t="s">
        <v>904</v>
      </c>
      <c r="C431" s="2">
        <v>3571.0</v>
      </c>
      <c r="D431" s="2">
        <v>12.0</v>
      </c>
      <c r="E431" s="2">
        <v>11.0</v>
      </c>
      <c r="F431" s="2">
        <v>9.0</v>
      </c>
      <c r="G431" s="2">
        <v>17.39</v>
      </c>
      <c r="H431" s="2">
        <v>119.0</v>
      </c>
      <c r="I431" s="2">
        <v>1.0</v>
      </c>
      <c r="J431" s="2">
        <v>-0.25</v>
      </c>
      <c r="K431" s="2">
        <v>0.030329681116254243</v>
      </c>
      <c r="L431" s="2">
        <v>5.5631079E7</v>
      </c>
      <c r="M431" s="2">
        <v>9000000.0</v>
      </c>
      <c r="N431" s="2">
        <v>53.851</v>
      </c>
      <c r="O431" s="2">
        <v>581.0</v>
      </c>
      <c r="P431" s="2">
        <v>15332.0</v>
      </c>
      <c r="Q431" s="2">
        <v>13789.0</v>
      </c>
      <c r="R431" s="2">
        <v>369.0</v>
      </c>
      <c r="S431" s="2">
        <v>734.0</v>
      </c>
      <c r="T431" s="2">
        <v>89.0</v>
      </c>
      <c r="U431" s="2">
        <v>120.0</v>
      </c>
      <c r="V431" s="2">
        <v>155.0</v>
      </c>
    </row>
    <row r="432" ht="15.75" customHeight="1">
      <c r="A432" s="2" t="s">
        <v>905</v>
      </c>
      <c r="B432" s="2" t="s">
        <v>906</v>
      </c>
      <c r="C432" s="2">
        <v>1311.0</v>
      </c>
      <c r="D432" s="2">
        <v>14.0</v>
      </c>
      <c r="E432" s="2">
        <v>15.0</v>
      </c>
      <c r="F432" s="2">
        <v>13.0</v>
      </c>
      <c r="G432" s="2">
        <v>14.8800001144409</v>
      </c>
      <c r="H432" s="2">
        <v>105.0</v>
      </c>
      <c r="I432" s="2">
        <v>1.0</v>
      </c>
      <c r="J432" s="2">
        <v>-0.16</v>
      </c>
      <c r="K432" s="2">
        <v>0.04882583331660598</v>
      </c>
      <c r="L432" s="2">
        <v>9.2215295E7</v>
      </c>
      <c r="M432" s="2">
        <v>4.2E7</v>
      </c>
      <c r="N432" s="2">
        <v>37.755</v>
      </c>
      <c r="O432" s="2">
        <v>517.0</v>
      </c>
      <c r="P432" s="2">
        <v>15950.0</v>
      </c>
      <c r="Q432" s="2">
        <v>14048.0</v>
      </c>
      <c r="R432" s="2">
        <v>359.0</v>
      </c>
      <c r="S432" s="2">
        <v>867.0</v>
      </c>
      <c r="T432" s="2">
        <v>73.0</v>
      </c>
      <c r="U432" s="2">
        <v>188.0</v>
      </c>
      <c r="V432" s="2">
        <v>187.0</v>
      </c>
    </row>
    <row r="433" ht="15.75" customHeight="1">
      <c r="A433" s="2" t="s">
        <v>907</v>
      </c>
      <c r="B433" s="2" t="s">
        <v>908</v>
      </c>
      <c r="C433" s="2">
        <v>3841.0</v>
      </c>
      <c r="D433" s="2">
        <v>8.0</v>
      </c>
      <c r="E433" s="2">
        <v>10.0</v>
      </c>
      <c r="F433" s="2">
        <v>8.0</v>
      </c>
      <c r="G433" s="2">
        <v>54.6</v>
      </c>
      <c r="H433" s="2">
        <v>206.0</v>
      </c>
      <c r="I433" s="2">
        <v>0.0</v>
      </c>
      <c r="J433" s="2">
        <v>-5.6</v>
      </c>
      <c r="K433" s="2">
        <v>0.017130780284440303</v>
      </c>
      <c r="L433" s="2">
        <v>1.1424209E7</v>
      </c>
      <c r="M433" s="2">
        <v>3025000.0</v>
      </c>
      <c r="N433" s="2">
        <v>2.584</v>
      </c>
      <c r="O433" s="2">
        <v>418.0</v>
      </c>
      <c r="P433" s="2">
        <v>11971.0</v>
      </c>
      <c r="Q433" s="2">
        <v>10586.0</v>
      </c>
      <c r="R433" s="2">
        <v>287.0</v>
      </c>
      <c r="S433" s="2">
        <v>655.0</v>
      </c>
      <c r="T433" s="2">
        <v>60.0</v>
      </c>
      <c r="U433" s="2">
        <v>140.0</v>
      </c>
      <c r="V433" s="2">
        <v>136.0</v>
      </c>
    </row>
    <row r="434" ht="15.75" customHeight="1">
      <c r="A434" s="2" t="s">
        <v>909</v>
      </c>
      <c r="B434" s="2" t="s">
        <v>910</v>
      </c>
      <c r="C434" s="2">
        <v>4412.0</v>
      </c>
      <c r="D434" s="2">
        <v>19.0</v>
      </c>
      <c r="E434" s="2">
        <v>21.0</v>
      </c>
      <c r="F434" s="2">
        <v>19.0</v>
      </c>
      <c r="G434" s="2">
        <v>1158.59973144531</v>
      </c>
      <c r="H434" s="2">
        <v>16.0</v>
      </c>
      <c r="I434" s="2">
        <v>1.0</v>
      </c>
      <c r="J434" s="2" t="s">
        <v>60</v>
      </c>
      <c r="K434" s="2">
        <v>0.03093035333965312</v>
      </c>
      <c r="L434" s="2">
        <v>1.0781579E7</v>
      </c>
      <c r="M434" s="2">
        <v>1.075E7</v>
      </c>
      <c r="N434" s="2" t="s">
        <v>60</v>
      </c>
      <c r="O434" s="2">
        <v>211.0</v>
      </c>
      <c r="P434" s="2">
        <v>5205.0</v>
      </c>
      <c r="Q434" s="2">
        <v>4940.0</v>
      </c>
      <c r="R434" s="2">
        <v>123.0</v>
      </c>
      <c r="S434" s="2">
        <v>224.0</v>
      </c>
      <c r="T434" s="2">
        <v>20.0</v>
      </c>
      <c r="U434" s="2">
        <v>39.0</v>
      </c>
      <c r="V434" s="2">
        <v>82.0</v>
      </c>
    </row>
    <row r="435" ht="15.75" customHeight="1">
      <c r="A435" s="2" t="s">
        <v>911</v>
      </c>
      <c r="B435" s="2" t="s">
        <v>912</v>
      </c>
      <c r="C435" s="2">
        <v>5944.0</v>
      </c>
      <c r="D435" s="2">
        <v>9.0</v>
      </c>
      <c r="E435" s="2">
        <v>10.0</v>
      </c>
      <c r="F435" s="2">
        <v>9.0</v>
      </c>
      <c r="G435" s="2">
        <v>8.75</v>
      </c>
      <c r="H435" s="2">
        <v>214.0</v>
      </c>
      <c r="I435" s="2">
        <v>1.0</v>
      </c>
      <c r="J435" s="2">
        <v>-6.91</v>
      </c>
      <c r="K435" s="2">
        <v>0.03128352766228791</v>
      </c>
      <c r="L435" s="2">
        <v>7161923.0</v>
      </c>
      <c r="M435" s="2">
        <v>3125000.0</v>
      </c>
      <c r="N435" s="2">
        <v>52.244</v>
      </c>
      <c r="O435" s="2">
        <v>296.0</v>
      </c>
      <c r="P435" s="2">
        <v>8096.0</v>
      </c>
      <c r="Q435" s="2">
        <v>6550.0</v>
      </c>
      <c r="R435" s="2">
        <v>178.0</v>
      </c>
      <c r="S435" s="2">
        <v>329.0</v>
      </c>
      <c r="T435" s="2">
        <v>22.0</v>
      </c>
      <c r="U435" s="2">
        <v>52.0</v>
      </c>
      <c r="V435" s="2">
        <v>91.0</v>
      </c>
    </row>
    <row r="436" ht="15.75" customHeight="1">
      <c r="A436" s="2" t="s">
        <v>913</v>
      </c>
      <c r="B436" s="2" t="s">
        <v>914</v>
      </c>
      <c r="C436" s="2">
        <v>3646.0</v>
      </c>
      <c r="D436" s="2">
        <v>13.0</v>
      </c>
      <c r="E436" s="2">
        <v>14.0</v>
      </c>
      <c r="F436" s="2">
        <v>12.0</v>
      </c>
      <c r="G436" s="2">
        <v>21.4099998474121</v>
      </c>
      <c r="H436" s="2">
        <v>121.0</v>
      </c>
      <c r="I436" s="2">
        <v>1.0</v>
      </c>
      <c r="J436" s="2">
        <v>-0.06</v>
      </c>
      <c r="K436" s="2">
        <v>-0.019500882747040826</v>
      </c>
      <c r="L436" s="2">
        <v>2.5399265E7</v>
      </c>
      <c r="M436" s="2">
        <v>7692308.0</v>
      </c>
      <c r="N436" s="2">
        <v>33.28</v>
      </c>
      <c r="O436" s="2">
        <v>548.0</v>
      </c>
      <c r="P436" s="2">
        <v>18109.0</v>
      </c>
      <c r="Q436" s="2">
        <v>15431.0</v>
      </c>
      <c r="R436" s="2">
        <v>363.0</v>
      </c>
      <c r="S436" s="2">
        <v>879.0</v>
      </c>
      <c r="T436" s="2">
        <v>88.0</v>
      </c>
      <c r="U436" s="2">
        <v>186.0</v>
      </c>
      <c r="V436" s="2">
        <v>159.0</v>
      </c>
    </row>
    <row r="437" ht="15.75" customHeight="1">
      <c r="A437" s="2" t="s">
        <v>915</v>
      </c>
      <c r="B437" s="2" t="s">
        <v>916</v>
      </c>
      <c r="C437" s="2">
        <v>8731.0</v>
      </c>
      <c r="D437" s="2">
        <v>12.0</v>
      </c>
      <c r="E437" s="2">
        <v>15.0</v>
      </c>
      <c r="F437" s="2">
        <v>13.0</v>
      </c>
      <c r="G437" s="2">
        <v>8.09000015258789</v>
      </c>
      <c r="H437" s="2">
        <v>139.0</v>
      </c>
      <c r="I437" s="2">
        <v>0.0</v>
      </c>
      <c r="J437" s="2">
        <v>-1.51</v>
      </c>
      <c r="K437" s="2">
        <v>0.036866889518440776</v>
      </c>
      <c r="L437" s="2">
        <v>1.95E7</v>
      </c>
      <c r="M437" s="2">
        <v>2500000.0</v>
      </c>
      <c r="N437" s="2">
        <v>10.68</v>
      </c>
      <c r="O437" s="2">
        <v>332.0</v>
      </c>
      <c r="P437" s="2">
        <v>9631.0</v>
      </c>
      <c r="Q437" s="2">
        <v>8555.0</v>
      </c>
      <c r="R437" s="2">
        <v>233.0</v>
      </c>
      <c r="S437" s="2">
        <v>458.0</v>
      </c>
      <c r="T437" s="2">
        <v>40.0</v>
      </c>
      <c r="U437" s="2">
        <v>65.0</v>
      </c>
      <c r="V437" s="2">
        <v>91.0</v>
      </c>
    </row>
    <row r="438" ht="15.75" customHeight="1">
      <c r="A438" s="2" t="s">
        <v>917</v>
      </c>
      <c r="B438" s="2" t="s">
        <v>918</v>
      </c>
      <c r="C438" s="2">
        <v>2834.0</v>
      </c>
      <c r="D438" s="2">
        <v>10.0</v>
      </c>
      <c r="E438" s="2">
        <v>12.0</v>
      </c>
      <c r="F438" s="2">
        <v>10.0</v>
      </c>
      <c r="G438" s="2">
        <v>8.72999954223633</v>
      </c>
      <c r="H438" s="2">
        <v>638.0</v>
      </c>
      <c r="I438" s="2">
        <v>1.0</v>
      </c>
      <c r="J438" s="2">
        <v>-1.12</v>
      </c>
      <c r="K438" s="2">
        <v>0.0012337806712595888</v>
      </c>
      <c r="L438" s="2">
        <v>2.128758E7</v>
      </c>
      <c r="M438" s="2">
        <v>6820000.0</v>
      </c>
      <c r="N438" s="2">
        <v>1.17</v>
      </c>
      <c r="O438" s="2">
        <v>518.0</v>
      </c>
      <c r="P438" s="2">
        <v>13775.0</v>
      </c>
      <c r="Q438" s="2">
        <v>12542.0</v>
      </c>
      <c r="R438" s="2">
        <v>309.0</v>
      </c>
      <c r="S438" s="2">
        <v>807.0</v>
      </c>
      <c r="T438" s="2">
        <v>107.0</v>
      </c>
      <c r="U438" s="2">
        <v>116.0</v>
      </c>
      <c r="V438" s="2">
        <v>177.0</v>
      </c>
    </row>
    <row r="439" ht="15.75" customHeight="1">
      <c r="A439" s="2" t="s">
        <v>919</v>
      </c>
      <c r="B439" s="2" t="s">
        <v>920</v>
      </c>
      <c r="C439" s="2">
        <v>2834.0</v>
      </c>
      <c r="D439" s="2">
        <v>11.0</v>
      </c>
      <c r="E439" s="2">
        <v>15.0</v>
      </c>
      <c r="F439" s="2">
        <v>13.0</v>
      </c>
      <c r="G439" s="2">
        <v>10.1000003814697</v>
      </c>
      <c r="H439" s="2">
        <v>92.0</v>
      </c>
      <c r="I439" s="2">
        <v>1.0</v>
      </c>
      <c r="J439" s="2">
        <v>0.41</v>
      </c>
      <c r="K439" s="2">
        <v>-0.0173493970743838</v>
      </c>
      <c r="L439" s="2">
        <v>2.1799183E7</v>
      </c>
      <c r="M439" s="2">
        <v>5350000.0</v>
      </c>
      <c r="N439" s="2">
        <v>64.941</v>
      </c>
      <c r="O439" s="2">
        <v>649.0</v>
      </c>
      <c r="P439" s="2">
        <v>16463.0</v>
      </c>
      <c r="Q439" s="2">
        <v>14907.0</v>
      </c>
      <c r="R439" s="2">
        <v>360.0</v>
      </c>
      <c r="S439" s="2">
        <v>815.0</v>
      </c>
      <c r="T439" s="2">
        <v>95.0</v>
      </c>
      <c r="U439" s="2">
        <v>196.0</v>
      </c>
      <c r="V439" s="2">
        <v>189.0</v>
      </c>
    </row>
    <row r="440" ht="15.75" customHeight="1">
      <c r="A440" s="2" t="s">
        <v>921</v>
      </c>
      <c r="B440" s="2" t="s">
        <v>922</v>
      </c>
      <c r="C440" s="2">
        <v>2836.0</v>
      </c>
      <c r="D440" s="2">
        <v>10.0</v>
      </c>
      <c r="E440" s="2">
        <v>17.0</v>
      </c>
      <c r="F440" s="2">
        <v>15.0</v>
      </c>
      <c r="G440" s="2">
        <v>10.0299997329712</v>
      </c>
      <c r="H440" s="2">
        <v>93.0</v>
      </c>
      <c r="I440" s="2">
        <v>1.0</v>
      </c>
      <c r="J440" s="2">
        <v>-1.94</v>
      </c>
      <c r="K440" s="2">
        <v>0.00895365761153808</v>
      </c>
      <c r="L440" s="2">
        <v>1.4316371E7</v>
      </c>
      <c r="M440" s="2">
        <v>3437500.0</v>
      </c>
      <c r="N440" s="2">
        <v>27.499</v>
      </c>
      <c r="O440" s="2">
        <v>398.0</v>
      </c>
      <c r="P440" s="2">
        <v>10639.0</v>
      </c>
      <c r="Q440" s="2">
        <v>9654.0</v>
      </c>
      <c r="R440" s="2">
        <v>242.0</v>
      </c>
      <c r="S440" s="2">
        <v>611.0</v>
      </c>
      <c r="T440" s="2">
        <v>53.0</v>
      </c>
      <c r="U440" s="2">
        <v>81.0</v>
      </c>
      <c r="V440" s="2">
        <v>98.0</v>
      </c>
    </row>
    <row r="441" ht="15.75" customHeight="1">
      <c r="A441" s="2" t="s">
        <v>923</v>
      </c>
      <c r="B441" s="2" t="s">
        <v>924</v>
      </c>
      <c r="C441" s="2">
        <v>7389.0</v>
      </c>
      <c r="D441" s="2">
        <v>12.0</v>
      </c>
      <c r="E441" s="2">
        <v>17.0</v>
      </c>
      <c r="F441" s="2">
        <v>15.0</v>
      </c>
      <c r="G441" s="2">
        <v>14.2700004577637</v>
      </c>
      <c r="H441" s="2">
        <v>85.0</v>
      </c>
      <c r="I441" s="2">
        <v>1.0</v>
      </c>
      <c r="J441" s="2">
        <v>0.26</v>
      </c>
      <c r="K441" s="2">
        <v>0.04882583331660598</v>
      </c>
      <c r="L441" s="2">
        <v>5.5071499E7</v>
      </c>
      <c r="M441" s="2">
        <v>9000000.0</v>
      </c>
      <c r="N441" s="2">
        <v>75.517</v>
      </c>
      <c r="O441" s="2">
        <v>422.0</v>
      </c>
      <c r="P441" s="2">
        <v>14868.0</v>
      </c>
      <c r="Q441" s="2">
        <v>12648.0</v>
      </c>
      <c r="R441" s="2">
        <v>321.0</v>
      </c>
      <c r="S441" s="2">
        <v>785.0</v>
      </c>
      <c r="T441" s="2">
        <v>47.0</v>
      </c>
      <c r="U441" s="2">
        <v>76.0</v>
      </c>
      <c r="V441" s="2">
        <v>110.0</v>
      </c>
    </row>
    <row r="442" ht="15.75" customHeight="1">
      <c r="A442" s="2" t="s">
        <v>925</v>
      </c>
      <c r="B442" s="2" t="s">
        <v>926</v>
      </c>
      <c r="C442" s="2">
        <v>3674.0</v>
      </c>
      <c r="D442" s="2">
        <v>17.5</v>
      </c>
      <c r="E442" s="2">
        <v>15.5</v>
      </c>
      <c r="F442" s="2">
        <v>13.5</v>
      </c>
      <c r="G442" s="2">
        <v>19.6000003814697</v>
      </c>
      <c r="H442" s="2">
        <v>120.0</v>
      </c>
      <c r="I442" s="2">
        <v>1.0</v>
      </c>
      <c r="J442" s="2">
        <v>-0.55</v>
      </c>
      <c r="K442" s="2">
        <v>0.03306440470784555</v>
      </c>
      <c r="L442" s="2">
        <v>2.4507307E7</v>
      </c>
      <c r="M442" s="2">
        <v>5200000.0</v>
      </c>
      <c r="N442" s="2">
        <v>37.076</v>
      </c>
      <c r="O442" s="2">
        <v>373.0</v>
      </c>
      <c r="P442" s="2">
        <v>10201.0</v>
      </c>
      <c r="Q442" s="2">
        <v>9240.0</v>
      </c>
      <c r="R442" s="2">
        <v>227.0</v>
      </c>
      <c r="S442" s="2">
        <v>623.0</v>
      </c>
      <c r="T442" s="2">
        <v>56.0</v>
      </c>
      <c r="U442" s="2">
        <v>75.0</v>
      </c>
      <c r="V442" s="2">
        <v>210.0</v>
      </c>
    </row>
    <row r="443" ht="15.75" customHeight="1">
      <c r="A443" s="2" t="s">
        <v>927</v>
      </c>
      <c r="B443" s="2" t="s">
        <v>928</v>
      </c>
      <c r="C443" s="2">
        <v>2834.0</v>
      </c>
      <c r="D443" s="2">
        <v>7.0</v>
      </c>
      <c r="E443" s="2">
        <v>9.0</v>
      </c>
      <c r="F443" s="2">
        <v>8.0</v>
      </c>
      <c r="G443" s="2">
        <v>8.5</v>
      </c>
      <c r="H443" s="2">
        <v>92.0</v>
      </c>
      <c r="I443" s="2">
        <v>1.0</v>
      </c>
      <c r="J443" s="2">
        <v>-0.55</v>
      </c>
      <c r="K443" s="2">
        <v>0.012946018279928658</v>
      </c>
      <c r="L443" s="2">
        <v>2.1747659E7</v>
      </c>
      <c r="M443" s="2">
        <v>7000000.0</v>
      </c>
      <c r="N443" s="2">
        <v>0.933</v>
      </c>
      <c r="O443" s="2">
        <v>266.0</v>
      </c>
      <c r="P443" s="2">
        <v>7166.0</v>
      </c>
      <c r="Q443" s="2">
        <v>6539.0</v>
      </c>
      <c r="R443" s="2">
        <v>162.0</v>
      </c>
      <c r="S443" s="2">
        <v>436.0</v>
      </c>
      <c r="T443" s="2">
        <v>57.0</v>
      </c>
      <c r="U443" s="2">
        <v>59.0</v>
      </c>
      <c r="V443" s="2">
        <v>98.0</v>
      </c>
    </row>
    <row r="444" ht="15.75" customHeight="1">
      <c r="A444" s="2" t="s">
        <v>929</v>
      </c>
      <c r="B444" s="2" t="s">
        <v>930</v>
      </c>
      <c r="C444" s="2">
        <v>3629.0</v>
      </c>
      <c r="D444" s="2">
        <v>20.0</v>
      </c>
      <c r="E444" s="2">
        <v>22.0</v>
      </c>
      <c r="F444" s="2">
        <v>20.0</v>
      </c>
      <c r="G444" s="2">
        <v>178.399963378906</v>
      </c>
      <c r="H444" s="2">
        <v>163.0</v>
      </c>
      <c r="I444" s="2">
        <v>1.0</v>
      </c>
      <c r="J444" s="2">
        <v>-70.0</v>
      </c>
      <c r="K444" s="2">
        <v>0.03093035333965312</v>
      </c>
      <c r="L444" s="2">
        <v>1.0177219E7</v>
      </c>
      <c r="M444" s="2">
        <v>5000000.0</v>
      </c>
      <c r="N444" s="2">
        <v>1.748</v>
      </c>
      <c r="O444" s="2">
        <v>286.0</v>
      </c>
      <c r="P444" s="2">
        <v>9924.0</v>
      </c>
      <c r="Q444" s="2">
        <v>8553.0</v>
      </c>
      <c r="R444" s="2">
        <v>212.0</v>
      </c>
      <c r="S444" s="2">
        <v>552.0</v>
      </c>
      <c r="T444" s="2">
        <v>58.0</v>
      </c>
      <c r="U444" s="2">
        <v>124.0</v>
      </c>
      <c r="V444" s="2">
        <v>138.0</v>
      </c>
    </row>
    <row r="445" ht="15.75" customHeight="1">
      <c r="A445" s="2" t="s">
        <v>931</v>
      </c>
      <c r="B445" s="2" t="s">
        <v>932</v>
      </c>
      <c r="C445" s="2">
        <v>3674.0</v>
      </c>
      <c r="D445" s="2">
        <v>15.0</v>
      </c>
      <c r="E445" s="2">
        <v>15.0</v>
      </c>
      <c r="F445" s="2">
        <v>13.0</v>
      </c>
      <c r="G445" s="2">
        <v>17.3999996185303</v>
      </c>
      <c r="H445" s="2">
        <v>111.0</v>
      </c>
      <c r="I445" s="2">
        <v>1.0</v>
      </c>
      <c r="J445" s="2">
        <v>-0.49</v>
      </c>
      <c r="K445" s="2">
        <v>0.018573387615092914</v>
      </c>
      <c r="L445" s="2">
        <v>6.2012694E7</v>
      </c>
      <c r="M445" s="2">
        <v>1.6909375E7</v>
      </c>
      <c r="N445" s="2">
        <v>151.691</v>
      </c>
      <c r="O445" s="2">
        <v>381.0</v>
      </c>
      <c r="P445" s="2">
        <v>10998.0</v>
      </c>
      <c r="Q445" s="2">
        <v>9515.0</v>
      </c>
      <c r="R445" s="2">
        <v>271.0</v>
      </c>
      <c r="S445" s="2">
        <v>484.0</v>
      </c>
      <c r="T445" s="2">
        <v>62.0</v>
      </c>
      <c r="U445" s="2">
        <v>108.0</v>
      </c>
      <c r="V445" s="2">
        <v>110.0</v>
      </c>
    </row>
    <row r="446" ht="15.75" customHeight="1">
      <c r="A446" s="2" t="s">
        <v>933</v>
      </c>
      <c r="B446" s="2" t="s">
        <v>934</v>
      </c>
      <c r="C446" s="2">
        <v>4911.0</v>
      </c>
      <c r="D446" s="2">
        <v>15.0</v>
      </c>
      <c r="E446" s="2">
        <v>17.0</v>
      </c>
      <c r="F446" s="2">
        <v>15.0</v>
      </c>
      <c r="G446" s="2">
        <v>15.6700000762939</v>
      </c>
      <c r="H446" s="2">
        <v>113.0</v>
      </c>
      <c r="I446" s="2">
        <v>1.0</v>
      </c>
      <c r="J446" s="2">
        <v>0.66</v>
      </c>
      <c r="K446" s="2">
        <v>0.03753148264365503</v>
      </c>
      <c r="L446" s="2">
        <v>3.0624996E7</v>
      </c>
      <c r="M446" s="2">
        <v>6250000.0</v>
      </c>
      <c r="N446" s="2">
        <v>119.44</v>
      </c>
      <c r="O446" s="2">
        <v>593.0</v>
      </c>
      <c r="P446" s="2">
        <v>18302.0</v>
      </c>
      <c r="Q446" s="2">
        <v>16463.0</v>
      </c>
      <c r="R446" s="2">
        <v>409.0</v>
      </c>
      <c r="S446" s="2">
        <v>959.0</v>
      </c>
      <c r="T446" s="2">
        <v>77.0</v>
      </c>
      <c r="U446" s="2">
        <v>117.0</v>
      </c>
      <c r="V446" s="2">
        <v>164.0</v>
      </c>
    </row>
    <row r="447" ht="15.75" customHeight="1">
      <c r="A447" s="2" t="s">
        <v>935</v>
      </c>
      <c r="B447" s="2" t="s">
        <v>936</v>
      </c>
      <c r="C447" s="2">
        <v>4899.0</v>
      </c>
      <c r="D447" s="2">
        <v>11.0</v>
      </c>
      <c r="E447" s="2">
        <v>14.0</v>
      </c>
      <c r="F447" s="2">
        <v>12.0</v>
      </c>
      <c r="G447" s="2">
        <v>7.75</v>
      </c>
      <c r="H447" s="2">
        <v>175.0</v>
      </c>
      <c r="I447" s="2">
        <v>1.0</v>
      </c>
      <c r="J447" s="2">
        <v>0.89</v>
      </c>
      <c r="K447" s="2">
        <v>-0.010683512670571821</v>
      </c>
      <c r="L447" s="2">
        <v>3.6304118E7</v>
      </c>
      <c r="M447" s="2">
        <v>9230800.0</v>
      </c>
      <c r="N447" s="2">
        <v>13.427</v>
      </c>
      <c r="O447" s="2">
        <v>558.0</v>
      </c>
      <c r="P447" s="2">
        <v>17240.0</v>
      </c>
      <c r="Q447" s="2">
        <v>15465.0</v>
      </c>
      <c r="R447" s="2">
        <v>399.0</v>
      </c>
      <c r="S447" s="2">
        <v>1028.0</v>
      </c>
      <c r="T447" s="2">
        <v>74.0</v>
      </c>
      <c r="U447" s="2">
        <v>159.0</v>
      </c>
      <c r="V447" s="2">
        <v>189.0</v>
      </c>
    </row>
    <row r="448" ht="15.75" customHeight="1">
      <c r="A448" s="2" t="s">
        <v>937</v>
      </c>
      <c r="B448" s="2" t="s">
        <v>938</v>
      </c>
      <c r="C448" s="2">
        <v>2834.0</v>
      </c>
      <c r="D448" s="2">
        <v>12.0</v>
      </c>
      <c r="E448" s="2">
        <v>13.0</v>
      </c>
      <c r="F448" s="2">
        <v>11.0</v>
      </c>
      <c r="G448" s="2">
        <v>13.0</v>
      </c>
      <c r="H448" s="2">
        <v>128.0</v>
      </c>
      <c r="I448" s="2">
        <v>1.0</v>
      </c>
      <c r="J448" s="2">
        <v>-10.6</v>
      </c>
      <c r="K448" s="2">
        <v>0.03619158726309408</v>
      </c>
      <c r="L448" s="2">
        <v>2.586027E7</v>
      </c>
      <c r="M448" s="2">
        <v>7000000.0</v>
      </c>
      <c r="N448" s="2">
        <v>0.088</v>
      </c>
      <c r="O448" s="2">
        <v>246.0</v>
      </c>
      <c r="P448" s="2">
        <v>6803.0</v>
      </c>
      <c r="Q448" s="2">
        <v>6088.0</v>
      </c>
      <c r="R448" s="2">
        <v>154.0</v>
      </c>
      <c r="S448" s="2">
        <v>378.0</v>
      </c>
      <c r="T448" s="2">
        <v>43.0</v>
      </c>
      <c r="U448" s="2">
        <v>46.0</v>
      </c>
      <c r="V448" s="2">
        <v>116.0</v>
      </c>
    </row>
    <row r="449" ht="15.75" customHeight="1">
      <c r="A449" s="2" t="s">
        <v>939</v>
      </c>
      <c r="B449" s="2" t="s">
        <v>940</v>
      </c>
      <c r="C449" s="2">
        <v>2836.0</v>
      </c>
      <c r="D449" s="2">
        <v>11.0</v>
      </c>
      <c r="E449" s="2">
        <v>13.0</v>
      </c>
      <c r="F449" s="2">
        <v>11.0</v>
      </c>
      <c r="G449" s="2">
        <v>11.0</v>
      </c>
      <c r="H449" s="2">
        <v>84.0</v>
      </c>
      <c r="I449" s="2">
        <v>0.0</v>
      </c>
      <c r="J449" s="2">
        <v>-0.96</v>
      </c>
      <c r="K449" s="2">
        <v>0.024346162290600812</v>
      </c>
      <c r="L449" s="2">
        <v>2.713944E7</v>
      </c>
      <c r="M449" s="2">
        <v>3500000.0</v>
      </c>
      <c r="N449" s="2">
        <v>3.97</v>
      </c>
      <c r="O449" s="2">
        <v>328.0</v>
      </c>
      <c r="P449" s="2">
        <v>8402.0</v>
      </c>
      <c r="Q449" s="2">
        <v>7601.0</v>
      </c>
      <c r="R449" s="2">
        <v>204.0</v>
      </c>
      <c r="S449" s="2">
        <v>450.0</v>
      </c>
      <c r="T449" s="2">
        <v>62.0</v>
      </c>
      <c r="U449" s="2">
        <v>43.0</v>
      </c>
      <c r="V449" s="2">
        <v>109.0</v>
      </c>
    </row>
    <row r="450" ht="15.75" customHeight="1">
      <c r="A450" s="2" t="s">
        <v>941</v>
      </c>
      <c r="B450" s="2" t="s">
        <v>942</v>
      </c>
      <c r="C450" s="2">
        <v>4213.0</v>
      </c>
      <c r="D450" s="2">
        <v>19.0</v>
      </c>
      <c r="E450" s="2">
        <v>19.0</v>
      </c>
      <c r="F450" s="2">
        <v>17.0</v>
      </c>
      <c r="G450" s="2">
        <v>22.1599998474121</v>
      </c>
      <c r="H450" s="2">
        <v>88.0</v>
      </c>
      <c r="I450" s="2">
        <v>1.0</v>
      </c>
      <c r="J450" s="2">
        <v>2.46</v>
      </c>
      <c r="K450" s="2">
        <v>0.008901471474528345</v>
      </c>
      <c r="L450" s="2">
        <v>2.7913E7</v>
      </c>
      <c r="M450" s="2">
        <v>2.5E7</v>
      </c>
      <c r="N450" s="2">
        <v>1351.788</v>
      </c>
      <c r="O450" s="2">
        <v>572.0</v>
      </c>
      <c r="P450" s="2">
        <v>14802.0</v>
      </c>
      <c r="Q450" s="2">
        <v>12751.0</v>
      </c>
      <c r="R450" s="2">
        <v>367.0</v>
      </c>
      <c r="S450" s="2">
        <v>679.0</v>
      </c>
      <c r="T450" s="2">
        <v>88.0</v>
      </c>
      <c r="U450" s="2">
        <v>138.0</v>
      </c>
      <c r="V450" s="2">
        <v>146.0</v>
      </c>
    </row>
    <row r="451" ht="15.75" customHeight="1">
      <c r="A451" s="2" t="s">
        <v>943</v>
      </c>
      <c r="B451" s="2" t="s">
        <v>944</v>
      </c>
      <c r="C451" s="2">
        <v>4700.0</v>
      </c>
      <c r="D451" s="2">
        <v>15.0</v>
      </c>
      <c r="E451" s="2">
        <v>18.0</v>
      </c>
      <c r="F451" s="2">
        <v>16.0</v>
      </c>
      <c r="G451" s="2">
        <v>14.5</v>
      </c>
      <c r="H451" s="2">
        <v>71.0</v>
      </c>
      <c r="I451" s="2">
        <v>1.0</v>
      </c>
      <c r="J451" s="2">
        <v>-1.76</v>
      </c>
      <c r="K451" s="2">
        <v>0.036830796877746964</v>
      </c>
      <c r="L451" s="2">
        <v>8.2912526E7</v>
      </c>
      <c r="M451" s="2">
        <v>3.4E7</v>
      </c>
      <c r="N451" s="2">
        <v>752.0</v>
      </c>
      <c r="O451" s="2">
        <v>631.0</v>
      </c>
      <c r="P451" s="2">
        <v>16831.0</v>
      </c>
      <c r="Q451" s="2">
        <v>15514.0</v>
      </c>
      <c r="R451" s="2">
        <v>401.0</v>
      </c>
      <c r="S451" s="2">
        <v>1005.0</v>
      </c>
      <c r="T451" s="2">
        <v>99.0</v>
      </c>
      <c r="U451" s="2">
        <v>171.0</v>
      </c>
      <c r="V451" s="2">
        <v>222.0</v>
      </c>
    </row>
    <row r="452" ht="15.75" customHeight="1">
      <c r="A452" s="2" t="s">
        <v>945</v>
      </c>
      <c r="B452" s="2" t="s">
        <v>946</v>
      </c>
      <c r="C452" s="2">
        <v>7370.0</v>
      </c>
      <c r="D452" s="2">
        <v>16.0</v>
      </c>
      <c r="E452" s="2">
        <v>9.0</v>
      </c>
      <c r="F452" s="2">
        <v>7.0</v>
      </c>
      <c r="G452" s="2">
        <v>17.4200000762939</v>
      </c>
      <c r="H452" s="2">
        <v>124.0</v>
      </c>
      <c r="I452" s="2">
        <v>1.0</v>
      </c>
      <c r="J452" s="2">
        <v>-0.1</v>
      </c>
      <c r="K452" s="2">
        <v>-0.02888526608696547</v>
      </c>
      <c r="L452" s="2">
        <v>1.59727692E8</v>
      </c>
      <c r="M452" s="2">
        <v>1.4684E7</v>
      </c>
      <c r="N452" s="2">
        <v>5.189</v>
      </c>
      <c r="O452" s="2">
        <v>490.0</v>
      </c>
      <c r="P452" s="2">
        <v>13637.0</v>
      </c>
      <c r="Q452" s="2">
        <v>12461.0</v>
      </c>
      <c r="R452" s="2">
        <v>333.0</v>
      </c>
      <c r="S452" s="2">
        <v>733.0</v>
      </c>
      <c r="T452" s="2">
        <v>75.0</v>
      </c>
      <c r="U452" s="2">
        <v>80.0</v>
      </c>
      <c r="V452" s="2">
        <v>171.0</v>
      </c>
    </row>
    <row r="453" ht="15.75" customHeight="1">
      <c r="A453" s="2" t="s">
        <v>947</v>
      </c>
      <c r="B453" s="2" t="s">
        <v>948</v>
      </c>
      <c r="C453" s="2">
        <v>4899.0</v>
      </c>
      <c r="D453" s="2">
        <v>18.0</v>
      </c>
      <c r="E453" s="2">
        <v>21.0</v>
      </c>
      <c r="F453" s="2">
        <v>19.0</v>
      </c>
      <c r="G453" s="2">
        <v>17.3500003814697</v>
      </c>
      <c r="H453" s="2">
        <v>87.0</v>
      </c>
      <c r="I453" s="2">
        <v>1.0</v>
      </c>
      <c r="J453" s="2">
        <v>-0.64</v>
      </c>
      <c r="K453" s="2">
        <v>-0.017606702228987723</v>
      </c>
      <c r="L453" s="2">
        <v>1.22580623E8</v>
      </c>
      <c r="M453" s="2">
        <v>5.0E7</v>
      </c>
      <c r="N453" s="2">
        <v>827.07</v>
      </c>
      <c r="O453" s="2">
        <v>1095.0</v>
      </c>
      <c r="P453" s="2">
        <v>29425.0</v>
      </c>
      <c r="Q453" s="2">
        <v>26759.0</v>
      </c>
      <c r="R453" s="2">
        <v>668.0</v>
      </c>
      <c r="S453" s="2">
        <v>1638.0</v>
      </c>
      <c r="T453" s="2">
        <v>105.0</v>
      </c>
      <c r="U453" s="2">
        <v>435.0</v>
      </c>
      <c r="V453" s="2">
        <v>382.0</v>
      </c>
    </row>
    <row r="454" ht="15.75" customHeight="1">
      <c r="A454" s="2" t="s">
        <v>949</v>
      </c>
      <c r="B454" s="2" t="s">
        <v>950</v>
      </c>
      <c r="C454" s="2">
        <v>3577.0</v>
      </c>
      <c r="D454" s="2">
        <v>42.0</v>
      </c>
      <c r="E454" s="2">
        <v>40.0</v>
      </c>
      <c r="F454" s="2">
        <v>38.0</v>
      </c>
      <c r="G454" s="2">
        <v>53.1300010681152</v>
      </c>
      <c r="H454" s="2">
        <v>105.0</v>
      </c>
      <c r="I454" s="2">
        <v>1.0</v>
      </c>
      <c r="J454" s="2">
        <v>-0.19</v>
      </c>
      <c r="K454" s="2">
        <v>0.04109396667393358</v>
      </c>
      <c r="L454" s="2">
        <v>6.6601444E7</v>
      </c>
      <c r="M454" s="2">
        <v>6200000.0</v>
      </c>
      <c r="N454" s="2">
        <v>118.597</v>
      </c>
      <c r="O454" s="2">
        <v>522.0</v>
      </c>
      <c r="P454" s="2">
        <v>15148.0</v>
      </c>
      <c r="Q454" s="2">
        <v>13971.0</v>
      </c>
      <c r="R454" s="2">
        <v>351.0</v>
      </c>
      <c r="S454" s="2">
        <v>762.0</v>
      </c>
      <c r="T454" s="2">
        <v>81.0</v>
      </c>
      <c r="U454" s="2">
        <v>141.0</v>
      </c>
      <c r="V454" s="2">
        <v>181.0</v>
      </c>
    </row>
    <row r="455" ht="15.75" customHeight="1">
      <c r="A455" s="2" t="s">
        <v>951</v>
      </c>
      <c r="B455" s="2" t="s">
        <v>952</v>
      </c>
      <c r="C455" s="2">
        <v>3572.0</v>
      </c>
      <c r="D455" s="2">
        <v>14.0</v>
      </c>
      <c r="E455" s="2">
        <v>13.0</v>
      </c>
      <c r="F455" s="2">
        <v>11.0</v>
      </c>
      <c r="G455" s="2">
        <v>4.57999992370605</v>
      </c>
      <c r="H455" s="2">
        <v>94.0</v>
      </c>
      <c r="I455" s="2">
        <v>1.0</v>
      </c>
      <c r="J455" s="2">
        <v>0.4</v>
      </c>
      <c r="K455" s="2">
        <v>-0.06729617762554349</v>
      </c>
      <c r="L455" s="2">
        <v>6.00157E7</v>
      </c>
      <c r="M455" s="2">
        <v>7500000.0</v>
      </c>
      <c r="N455" s="2">
        <v>208.617</v>
      </c>
      <c r="O455" s="2">
        <v>493.0</v>
      </c>
      <c r="P455" s="2">
        <v>14045.0</v>
      </c>
      <c r="Q455" s="2">
        <v>12667.0</v>
      </c>
      <c r="R455" s="2">
        <v>350.0</v>
      </c>
      <c r="S455" s="2">
        <v>714.0</v>
      </c>
      <c r="T455" s="2">
        <v>49.0</v>
      </c>
      <c r="U455" s="2">
        <v>88.0</v>
      </c>
      <c r="V455" s="2">
        <v>114.0</v>
      </c>
    </row>
    <row r="456" ht="15.75" customHeight="1">
      <c r="A456" s="2" t="s">
        <v>953</v>
      </c>
      <c r="B456" s="2" t="s">
        <v>954</v>
      </c>
      <c r="C456" s="2">
        <v>3578.0</v>
      </c>
      <c r="D456" s="2">
        <v>10.0</v>
      </c>
      <c r="E456" s="2">
        <v>14.0</v>
      </c>
      <c r="F456" s="2">
        <v>12.0</v>
      </c>
      <c r="G456" s="2">
        <v>10.75</v>
      </c>
      <c r="H456" s="2">
        <v>108.0</v>
      </c>
      <c r="I456" s="2">
        <v>1.0</v>
      </c>
      <c r="J456" s="2">
        <v>0.01</v>
      </c>
      <c r="K456" s="2">
        <v>-0.04827221695211025</v>
      </c>
      <c r="L456" s="2">
        <v>6.5054798E7</v>
      </c>
      <c r="M456" s="2">
        <v>1.54E7</v>
      </c>
      <c r="N456" s="2">
        <v>390.088</v>
      </c>
      <c r="O456" s="2">
        <v>508.0</v>
      </c>
      <c r="P456" s="2">
        <v>15046.0</v>
      </c>
      <c r="Q456" s="2">
        <v>13057.0</v>
      </c>
      <c r="R456" s="2">
        <v>381.0</v>
      </c>
      <c r="S456" s="2">
        <v>741.0</v>
      </c>
      <c r="T456" s="2">
        <v>117.0</v>
      </c>
      <c r="U456" s="2">
        <v>125.0</v>
      </c>
      <c r="V456" s="2">
        <v>148.0</v>
      </c>
    </row>
    <row r="457" ht="15.75" customHeight="1">
      <c r="A457" s="2" t="s">
        <v>955</v>
      </c>
      <c r="B457" s="2" t="s">
        <v>956</v>
      </c>
      <c r="C457" s="2">
        <v>2834.0</v>
      </c>
      <c r="D457" s="2">
        <v>16.0</v>
      </c>
      <c r="E457" s="2">
        <v>16.0</v>
      </c>
      <c r="F457" s="2">
        <v>14.0</v>
      </c>
      <c r="G457" s="2">
        <v>17.75</v>
      </c>
      <c r="H457" s="2">
        <v>197.0</v>
      </c>
      <c r="I457" s="2">
        <v>1.0</v>
      </c>
      <c r="J457" s="2" t="s">
        <v>60</v>
      </c>
      <c r="K457" s="2">
        <v>0.0027305272904325772</v>
      </c>
      <c r="L457" s="2">
        <v>5.0E7</v>
      </c>
      <c r="M457" s="2">
        <v>2.8E7</v>
      </c>
      <c r="N457" s="2">
        <v>87.92</v>
      </c>
      <c r="O457" s="2">
        <v>625.0</v>
      </c>
      <c r="P457" s="2">
        <v>15584.0</v>
      </c>
      <c r="Q457" s="2">
        <v>12784.0</v>
      </c>
      <c r="R457" s="2">
        <v>369.0</v>
      </c>
      <c r="S457" s="2">
        <v>510.0</v>
      </c>
      <c r="T457" s="2">
        <v>79.0</v>
      </c>
      <c r="U457" s="2">
        <v>110.0</v>
      </c>
      <c r="V457" s="2">
        <v>83.0</v>
      </c>
    </row>
    <row r="458" ht="15.75" customHeight="1">
      <c r="A458" s="2" t="s">
        <v>957</v>
      </c>
      <c r="B458" s="2" t="s">
        <v>958</v>
      </c>
      <c r="C458" s="2">
        <v>2834.0</v>
      </c>
      <c r="D458" s="2">
        <v>7.0</v>
      </c>
      <c r="E458" s="2">
        <v>16.0</v>
      </c>
      <c r="F458" s="2">
        <v>14.0</v>
      </c>
      <c r="G458" s="2">
        <v>7.01999998092651</v>
      </c>
      <c r="H458" s="2">
        <v>94.0</v>
      </c>
      <c r="I458" s="2">
        <v>0.0</v>
      </c>
      <c r="J458" s="2">
        <v>-1.58</v>
      </c>
      <c r="K458" s="2">
        <v>0.0066801557600190105</v>
      </c>
      <c r="L458" s="2">
        <v>1.7232876E7</v>
      </c>
      <c r="M458" s="2">
        <v>6000000.0</v>
      </c>
      <c r="N458" s="2">
        <v>14.562</v>
      </c>
      <c r="O458" s="2">
        <v>518.0</v>
      </c>
      <c r="P458" s="2">
        <v>18297.0</v>
      </c>
      <c r="Q458" s="2">
        <v>16017.0</v>
      </c>
      <c r="R458" s="2">
        <v>378.0</v>
      </c>
      <c r="S458" s="2">
        <v>883.0</v>
      </c>
      <c r="T458" s="2">
        <v>86.0</v>
      </c>
      <c r="U458" s="2">
        <v>176.0</v>
      </c>
      <c r="V458" s="2">
        <v>119.0</v>
      </c>
    </row>
    <row r="459" ht="15.75" customHeight="1">
      <c r="A459" s="2" t="s">
        <v>959</v>
      </c>
      <c r="B459" s="2" t="s">
        <v>960</v>
      </c>
      <c r="C459" s="2">
        <v>4812.0</v>
      </c>
      <c r="D459" s="2">
        <v>23.0</v>
      </c>
      <c r="E459" s="2">
        <v>21.0</v>
      </c>
      <c r="F459" s="2">
        <v>19.0</v>
      </c>
      <c r="G459" s="2">
        <v>54.7999992370605</v>
      </c>
      <c r="H459" s="2">
        <v>105.0</v>
      </c>
      <c r="I459" s="2">
        <v>1.0</v>
      </c>
      <c r="J459" s="2">
        <v>0.11</v>
      </c>
      <c r="K459" s="2">
        <v>0.03576920961214603</v>
      </c>
      <c r="L459" s="2">
        <v>3.46248461E8</v>
      </c>
      <c r="M459" s="2">
        <v>5.0E7</v>
      </c>
      <c r="N459" s="2">
        <v>1546.863</v>
      </c>
      <c r="O459" s="2">
        <v>887.0</v>
      </c>
      <c r="P459" s="2">
        <v>21357.0</v>
      </c>
      <c r="Q459" s="2">
        <v>19095.0</v>
      </c>
      <c r="R459" s="2">
        <v>494.0</v>
      </c>
      <c r="S459" s="2">
        <v>1073.0</v>
      </c>
      <c r="T459" s="2">
        <v>89.0</v>
      </c>
      <c r="U459" s="2">
        <v>183.0</v>
      </c>
      <c r="V459" s="2">
        <v>239.0</v>
      </c>
    </row>
    <row r="460" ht="15.75" customHeight="1">
      <c r="A460" s="2" t="s">
        <v>961</v>
      </c>
      <c r="B460" s="2" t="s">
        <v>962</v>
      </c>
      <c r="C460" s="2">
        <v>1731.0</v>
      </c>
      <c r="D460" s="2">
        <v>14.0</v>
      </c>
      <c r="E460" s="2">
        <v>16.0</v>
      </c>
      <c r="F460" s="2">
        <v>14.0</v>
      </c>
      <c r="G460" s="2">
        <v>14.36</v>
      </c>
      <c r="H460" s="2">
        <v>100.0</v>
      </c>
      <c r="I460" s="2">
        <v>1.0</v>
      </c>
      <c r="J460" s="2">
        <v>0.53</v>
      </c>
      <c r="K460" s="2">
        <v>0.053257908057799265</v>
      </c>
      <c r="L460" s="2">
        <v>3.1832864E7</v>
      </c>
      <c r="M460" s="2">
        <v>1.35E7</v>
      </c>
      <c r="N460" s="2">
        <v>356.697</v>
      </c>
      <c r="O460" s="2">
        <v>519.0</v>
      </c>
      <c r="P460" s="2">
        <v>12825.0</v>
      </c>
      <c r="Q460" s="2">
        <v>11522.0</v>
      </c>
      <c r="R460" s="2">
        <v>288.0</v>
      </c>
      <c r="S460" s="2">
        <v>684.0</v>
      </c>
      <c r="T460" s="2">
        <v>48.0</v>
      </c>
      <c r="U460" s="2">
        <v>115.0</v>
      </c>
      <c r="V460" s="2">
        <v>139.0</v>
      </c>
    </row>
    <row r="461" ht="15.75" customHeight="1">
      <c r="A461" s="2" t="s">
        <v>963</v>
      </c>
      <c r="B461" s="2" t="s">
        <v>964</v>
      </c>
      <c r="C461" s="2">
        <v>7380.0</v>
      </c>
      <c r="D461" s="2">
        <v>9.0</v>
      </c>
      <c r="E461" s="2">
        <v>14.0</v>
      </c>
      <c r="F461" s="2">
        <v>12.0</v>
      </c>
      <c r="G461" s="2">
        <v>10.6000003814697</v>
      </c>
      <c r="H461" s="2">
        <v>38.0</v>
      </c>
      <c r="I461" s="2">
        <v>1.0</v>
      </c>
      <c r="J461" s="2">
        <v>0.27</v>
      </c>
      <c r="K461" s="2">
        <v>0.027323200181012516</v>
      </c>
      <c r="L461" s="2">
        <v>4.5148986E7</v>
      </c>
      <c r="M461" s="2">
        <v>9000000.0</v>
      </c>
      <c r="N461" s="2">
        <v>162.974</v>
      </c>
      <c r="O461" s="2">
        <v>275.0</v>
      </c>
      <c r="P461" s="2">
        <v>8877.0</v>
      </c>
      <c r="Q461" s="2">
        <v>8084.0</v>
      </c>
      <c r="R461" s="2">
        <v>203.0</v>
      </c>
      <c r="S461" s="2">
        <v>348.0</v>
      </c>
      <c r="T461" s="2">
        <v>52.0</v>
      </c>
      <c r="U461" s="2">
        <v>118.0</v>
      </c>
      <c r="V461" s="2">
        <v>102.0</v>
      </c>
    </row>
    <row r="462" ht="15.75" customHeight="1">
      <c r="A462" s="2" t="s">
        <v>965</v>
      </c>
      <c r="B462" s="2" t="s">
        <v>966</v>
      </c>
      <c r="C462" s="2">
        <v>7389.0</v>
      </c>
      <c r="D462" s="2">
        <v>7.5</v>
      </c>
      <c r="E462" s="2">
        <v>10.0</v>
      </c>
      <c r="F462" s="2">
        <v>8.0</v>
      </c>
      <c r="G462" s="2">
        <v>9.35000038146973</v>
      </c>
      <c r="H462" s="2">
        <v>122.0</v>
      </c>
      <c r="I462" s="2">
        <v>1.0</v>
      </c>
      <c r="J462" s="2">
        <v>-4.23</v>
      </c>
      <c r="K462" s="2">
        <v>-0.0514494247729166</v>
      </c>
      <c r="L462" s="2">
        <v>3.1706936E7</v>
      </c>
      <c r="M462" s="2">
        <v>5250000.0</v>
      </c>
      <c r="N462" s="2">
        <v>62.025</v>
      </c>
      <c r="O462" s="2">
        <v>503.0</v>
      </c>
      <c r="P462" s="2">
        <v>13017.0</v>
      </c>
      <c r="Q462" s="2">
        <v>11965.0</v>
      </c>
      <c r="R462" s="2">
        <v>294.0</v>
      </c>
      <c r="S462" s="2">
        <v>667.0</v>
      </c>
      <c r="T462" s="2">
        <v>55.0</v>
      </c>
      <c r="U462" s="2">
        <v>124.0</v>
      </c>
      <c r="V462" s="2">
        <v>150.0</v>
      </c>
    </row>
    <row r="463" ht="15.75" customHeight="1">
      <c r="A463" s="2" t="s">
        <v>967</v>
      </c>
      <c r="B463" s="2" t="s">
        <v>968</v>
      </c>
      <c r="C463" s="2">
        <v>3442.0</v>
      </c>
      <c r="D463" s="2">
        <v>14.0</v>
      </c>
      <c r="E463" s="2">
        <v>18.0</v>
      </c>
      <c r="F463" s="2">
        <v>16.0</v>
      </c>
      <c r="G463" s="2">
        <v>15.5</v>
      </c>
      <c r="H463" s="2">
        <v>107.0</v>
      </c>
      <c r="I463" s="2">
        <v>1.0</v>
      </c>
      <c r="J463" s="2">
        <v>0.32</v>
      </c>
      <c r="K463" s="2">
        <v>-0.022729584801688796</v>
      </c>
      <c r="L463" s="2">
        <v>2.4573012E7</v>
      </c>
      <c r="M463" s="2">
        <v>8823529.0</v>
      </c>
      <c r="N463" s="2">
        <v>332.813</v>
      </c>
      <c r="O463" s="2">
        <v>441.0</v>
      </c>
      <c r="P463" s="2">
        <v>11826.0</v>
      </c>
      <c r="Q463" s="2">
        <v>10502.0</v>
      </c>
      <c r="R463" s="2">
        <v>288.0</v>
      </c>
      <c r="S463" s="2">
        <v>499.0</v>
      </c>
      <c r="T463" s="2">
        <v>67.0</v>
      </c>
      <c r="U463" s="2">
        <v>96.0</v>
      </c>
      <c r="V463" s="2">
        <v>89.0</v>
      </c>
    </row>
    <row r="464" ht="15.75" customHeight="1">
      <c r="A464" s="2" t="s">
        <v>969</v>
      </c>
      <c r="B464" s="2" t="s">
        <v>970</v>
      </c>
      <c r="C464" s="2">
        <v>2834.0</v>
      </c>
      <c r="D464" s="2">
        <v>14.0</v>
      </c>
      <c r="E464" s="2">
        <v>16.0</v>
      </c>
      <c r="F464" s="2">
        <v>14.0</v>
      </c>
      <c r="G464" s="2">
        <v>14.0</v>
      </c>
      <c r="H464" s="2">
        <v>77.0</v>
      </c>
      <c r="I464" s="2">
        <v>1.0</v>
      </c>
      <c r="J464" s="2">
        <v>-57.8</v>
      </c>
      <c r="K464" s="2">
        <v>0.00693492115391497</v>
      </c>
      <c r="L464" s="2">
        <v>2.3929223E7</v>
      </c>
      <c r="M464" s="2">
        <v>6000000.0</v>
      </c>
      <c r="N464" s="2">
        <v>4.735</v>
      </c>
      <c r="O464" s="2">
        <v>217.0</v>
      </c>
      <c r="P464" s="2">
        <v>4882.0</v>
      </c>
      <c r="Q464" s="2">
        <v>4403.0</v>
      </c>
      <c r="R464" s="2">
        <v>124.0</v>
      </c>
      <c r="S464" s="2">
        <v>284.0</v>
      </c>
      <c r="T464" s="2">
        <v>15.0</v>
      </c>
      <c r="U464" s="2">
        <v>30.0</v>
      </c>
      <c r="V464" s="2">
        <v>48.0</v>
      </c>
    </row>
    <row r="465" ht="15.75" customHeight="1">
      <c r="A465" s="2" t="s">
        <v>971</v>
      </c>
      <c r="B465" s="2" t="s">
        <v>972</v>
      </c>
      <c r="C465" s="2">
        <v>1311.0</v>
      </c>
      <c r="D465" s="2">
        <v>9.0</v>
      </c>
      <c r="E465" s="2">
        <v>12.0</v>
      </c>
      <c r="F465" s="2">
        <v>10.0</v>
      </c>
      <c r="G465" s="2">
        <v>8.59000015258789</v>
      </c>
      <c r="H465" s="2">
        <v>145.0</v>
      </c>
      <c r="I465" s="2">
        <v>1.0</v>
      </c>
      <c r="J465" s="2">
        <v>-0.6</v>
      </c>
      <c r="K465" s="2">
        <v>0.00665261116999354</v>
      </c>
      <c r="L465" s="2">
        <v>2.8928301E7</v>
      </c>
      <c r="M465" s="2">
        <v>3750000.0</v>
      </c>
      <c r="N465" s="2">
        <v>19.937</v>
      </c>
      <c r="O465" s="2">
        <v>431.0</v>
      </c>
      <c r="P465" s="2">
        <v>10316.0</v>
      </c>
      <c r="Q465" s="2">
        <v>9096.0</v>
      </c>
      <c r="R465" s="2">
        <v>223.0</v>
      </c>
      <c r="S465" s="2">
        <v>504.0</v>
      </c>
      <c r="T465" s="2">
        <v>39.0</v>
      </c>
      <c r="U465" s="2">
        <v>121.0</v>
      </c>
      <c r="V465" s="2">
        <v>119.0</v>
      </c>
    </row>
    <row r="466" ht="15.75" customHeight="1">
      <c r="A466" s="2" t="s">
        <v>973</v>
      </c>
      <c r="B466" s="2" t="s">
        <v>974</v>
      </c>
      <c r="C466" s="2">
        <v>3531.0</v>
      </c>
      <c r="D466" s="2">
        <v>11.25</v>
      </c>
      <c r="E466" s="2">
        <v>11.75</v>
      </c>
      <c r="F466" s="2">
        <v>11.25</v>
      </c>
      <c r="G466" s="2">
        <v>11.289999961853</v>
      </c>
      <c r="H466" s="2">
        <v>96.0</v>
      </c>
      <c r="I466" s="2">
        <v>1.0</v>
      </c>
      <c r="J466" s="2">
        <v>0.46</v>
      </c>
      <c r="K466" s="2">
        <v>-0.030450897308127382</v>
      </c>
      <c r="L466" s="2">
        <v>2.1256253E7</v>
      </c>
      <c r="M466" s="2">
        <v>1.0E7</v>
      </c>
      <c r="N466" s="2">
        <v>174.342</v>
      </c>
      <c r="O466" s="2">
        <v>391.0</v>
      </c>
      <c r="P466" s="2">
        <v>11316.0</v>
      </c>
      <c r="Q466" s="2">
        <v>10271.0</v>
      </c>
      <c r="R466" s="2">
        <v>255.0</v>
      </c>
      <c r="S466" s="2">
        <v>547.0</v>
      </c>
      <c r="T466" s="2">
        <v>58.0</v>
      </c>
      <c r="U466" s="2">
        <v>102.0</v>
      </c>
      <c r="V466" s="2">
        <v>194.0</v>
      </c>
    </row>
    <row r="467" ht="15.75" customHeight="1">
      <c r="A467" s="2" t="s">
        <v>975</v>
      </c>
      <c r="B467" s="2" t="s">
        <v>976</v>
      </c>
      <c r="C467" s="2">
        <v>3312.0</v>
      </c>
      <c r="D467" s="2">
        <v>17.0</v>
      </c>
      <c r="E467" s="2">
        <v>17.0</v>
      </c>
      <c r="F467" s="2">
        <v>15.0</v>
      </c>
      <c r="G467" s="2">
        <v>18.4400005340576</v>
      </c>
      <c r="H467" s="2">
        <v>134.0</v>
      </c>
      <c r="I467" s="2">
        <v>0.0</v>
      </c>
      <c r="J467" s="2">
        <v>1.83</v>
      </c>
      <c r="K467" s="2">
        <v>0.005649853106774685</v>
      </c>
      <c r="L467" s="2">
        <v>1.7566754E7</v>
      </c>
      <c r="M467" s="2">
        <v>8700000.0</v>
      </c>
      <c r="N467" s="2">
        <v>333.408</v>
      </c>
      <c r="O467" s="2">
        <v>466.0</v>
      </c>
      <c r="P467" s="2">
        <v>9825.0</v>
      </c>
      <c r="Q467" s="2">
        <v>8650.0</v>
      </c>
      <c r="R467" s="2">
        <v>205.0</v>
      </c>
      <c r="S467" s="2">
        <v>412.0</v>
      </c>
      <c r="T467" s="2">
        <v>49.0</v>
      </c>
      <c r="U467" s="2">
        <v>85.0</v>
      </c>
      <c r="V467" s="2">
        <v>77.0</v>
      </c>
    </row>
    <row r="468" ht="15.75" customHeight="1">
      <c r="A468" s="2" t="s">
        <v>977</v>
      </c>
      <c r="B468" s="2" t="s">
        <v>978</v>
      </c>
      <c r="C468" s="2">
        <v>3841.0</v>
      </c>
      <c r="D468" s="2">
        <v>11.0</v>
      </c>
      <c r="E468" s="2">
        <v>14.0</v>
      </c>
      <c r="F468" s="2">
        <v>12.0</v>
      </c>
      <c r="G468" s="2">
        <v>11.789999961853</v>
      </c>
      <c r="H468" s="2">
        <v>165.0</v>
      </c>
      <c r="I468" s="2">
        <v>1.0</v>
      </c>
      <c r="J468" s="2">
        <v>-1.71</v>
      </c>
      <c r="K468" s="2">
        <v>-0.012548144912838632</v>
      </c>
      <c r="L468" s="2">
        <v>1.6529395E7</v>
      </c>
      <c r="M468" s="2">
        <v>3850000.0</v>
      </c>
      <c r="N468" s="2">
        <v>7.881</v>
      </c>
      <c r="O468" s="2">
        <v>353.0</v>
      </c>
      <c r="P468" s="2">
        <v>9198.0</v>
      </c>
      <c r="Q468" s="2">
        <v>8349.0</v>
      </c>
      <c r="R468" s="2">
        <v>206.0</v>
      </c>
      <c r="S468" s="2">
        <v>531.0</v>
      </c>
      <c r="T468" s="2">
        <v>59.0</v>
      </c>
      <c r="U468" s="2">
        <v>110.0</v>
      </c>
      <c r="V468" s="2">
        <v>90.0</v>
      </c>
    </row>
    <row r="469" ht="15.75" customHeight="1">
      <c r="A469" s="2" t="s">
        <v>979</v>
      </c>
      <c r="B469" s="2" t="s">
        <v>980</v>
      </c>
      <c r="C469" s="2">
        <v>3841.0</v>
      </c>
      <c r="D469" s="2">
        <v>15.0</v>
      </c>
      <c r="E469" s="2">
        <v>16.0</v>
      </c>
      <c r="F469" s="2">
        <v>14.0</v>
      </c>
      <c r="G469" s="2">
        <v>15.960000038147</v>
      </c>
      <c r="H469" s="2">
        <v>90.0</v>
      </c>
      <c r="I469" s="2">
        <v>1.0</v>
      </c>
      <c r="J469" s="2">
        <v>-1.4</v>
      </c>
      <c r="K469" s="2">
        <v>0.00665261116999354</v>
      </c>
      <c r="L469" s="2">
        <v>2.5633237E7</v>
      </c>
      <c r="M469" s="2">
        <v>7700000.0</v>
      </c>
      <c r="N469" s="2">
        <v>3.663</v>
      </c>
      <c r="O469" s="2">
        <v>298.0</v>
      </c>
      <c r="P469" s="2">
        <v>7838.0</v>
      </c>
      <c r="Q469" s="2">
        <v>7137.0</v>
      </c>
      <c r="R469" s="2">
        <v>170.0</v>
      </c>
      <c r="S469" s="2">
        <v>399.0</v>
      </c>
      <c r="T469" s="2">
        <v>47.0</v>
      </c>
      <c r="U469" s="2">
        <v>72.0</v>
      </c>
      <c r="V469" s="2">
        <v>82.0</v>
      </c>
    </row>
    <row r="470" ht="15.75" customHeight="1">
      <c r="A470" s="2" t="s">
        <v>981</v>
      </c>
      <c r="B470" s="2" t="s">
        <v>982</v>
      </c>
      <c r="C470" s="2">
        <v>3999.0</v>
      </c>
      <c r="D470" s="2">
        <v>19.0</v>
      </c>
      <c r="E470" s="2">
        <v>22.0</v>
      </c>
      <c r="F470" s="2">
        <v>20.0</v>
      </c>
      <c r="G470" s="2">
        <v>18.0300006866455</v>
      </c>
      <c r="H470" s="2">
        <v>106.0</v>
      </c>
      <c r="I470" s="2">
        <v>1.0</v>
      </c>
      <c r="J470" s="2">
        <v>-0.73</v>
      </c>
      <c r="K470" s="2">
        <v>0.021872903944552987</v>
      </c>
      <c r="L470" s="2">
        <v>4.0306928E7</v>
      </c>
      <c r="M470" s="2">
        <v>1.5E7</v>
      </c>
      <c r="N470" s="2">
        <v>479.677</v>
      </c>
      <c r="O470" s="2">
        <v>523.0</v>
      </c>
      <c r="P470" s="2">
        <v>13529.0</v>
      </c>
      <c r="Q470" s="2">
        <v>12199.0</v>
      </c>
      <c r="R470" s="2">
        <v>337.0</v>
      </c>
      <c r="S470" s="2">
        <v>773.0</v>
      </c>
      <c r="T470" s="2">
        <v>98.0</v>
      </c>
      <c r="U470" s="2">
        <v>182.0</v>
      </c>
      <c r="V470" s="2">
        <v>176.0</v>
      </c>
    </row>
    <row r="471" ht="15.75" customHeight="1">
      <c r="A471" s="2" t="s">
        <v>983</v>
      </c>
      <c r="B471" s="2" t="s">
        <v>984</v>
      </c>
      <c r="C471" s="2">
        <v>8731.0</v>
      </c>
      <c r="D471" s="2">
        <v>19.0</v>
      </c>
      <c r="E471" s="2">
        <v>18.0</v>
      </c>
      <c r="F471" s="2">
        <v>16.0</v>
      </c>
      <c r="G471" s="2">
        <v>21.0</v>
      </c>
      <c r="H471" s="2">
        <v>157.0</v>
      </c>
      <c r="I471" s="2">
        <v>1.0</v>
      </c>
      <c r="J471" s="2">
        <v>0.83</v>
      </c>
      <c r="K471" s="2">
        <v>0.047434548648868174</v>
      </c>
      <c r="L471" s="2">
        <v>2.1849072E7</v>
      </c>
      <c r="M471" s="2">
        <v>6000000.0</v>
      </c>
      <c r="N471" s="2">
        <v>289.997</v>
      </c>
      <c r="O471" s="2">
        <v>334.0</v>
      </c>
      <c r="P471" s="2">
        <v>8406.0</v>
      </c>
      <c r="Q471" s="2">
        <v>7431.0</v>
      </c>
      <c r="R471" s="2">
        <v>207.0</v>
      </c>
      <c r="S471" s="2">
        <v>442.0</v>
      </c>
      <c r="T471" s="2">
        <v>56.0</v>
      </c>
      <c r="U471" s="2">
        <v>82.0</v>
      </c>
      <c r="V471" s="2">
        <v>132.0</v>
      </c>
    </row>
    <row r="472" ht="15.75" customHeight="1">
      <c r="A472" s="2" t="s">
        <v>985</v>
      </c>
      <c r="B472" s="2" t="s">
        <v>986</v>
      </c>
      <c r="C472" s="2">
        <v>4412.0</v>
      </c>
      <c r="D472" s="2">
        <v>16.0</v>
      </c>
      <c r="E472" s="2">
        <v>9.11</v>
      </c>
      <c r="F472" s="2">
        <v>9.11</v>
      </c>
      <c r="G472" s="2">
        <v>144.99997</v>
      </c>
      <c r="H472" s="2">
        <v>67.0</v>
      </c>
      <c r="I472" s="2">
        <v>1.0</v>
      </c>
      <c r="J472" s="2">
        <v>0.14</v>
      </c>
      <c r="K472" s="2">
        <v>-0.045154848496691075</v>
      </c>
      <c r="L472" s="2">
        <v>2.3887444E7</v>
      </c>
      <c r="M472" s="2">
        <v>1.03E7</v>
      </c>
      <c r="N472" s="2">
        <v>4.729</v>
      </c>
      <c r="O472" s="2">
        <v>369.0</v>
      </c>
      <c r="P472" s="2">
        <v>10227.0</v>
      </c>
      <c r="Q472" s="2">
        <v>9092.0</v>
      </c>
      <c r="R472" s="2">
        <v>231.0</v>
      </c>
      <c r="S472" s="2">
        <v>362.0</v>
      </c>
      <c r="T472" s="2">
        <v>40.0</v>
      </c>
      <c r="U472" s="2">
        <v>67.0</v>
      </c>
      <c r="V472" s="2">
        <v>83.0</v>
      </c>
    </row>
    <row r="473" ht="15.75" customHeight="1">
      <c r="A473" s="2" t="s">
        <v>987</v>
      </c>
      <c r="B473" s="2" t="s">
        <v>988</v>
      </c>
      <c r="C473" s="2">
        <v>3440.0</v>
      </c>
      <c r="D473" s="2">
        <v>16.0</v>
      </c>
      <c r="E473" s="2">
        <v>15.0</v>
      </c>
      <c r="F473" s="2">
        <v>13.0</v>
      </c>
      <c r="G473" s="2">
        <v>29.0</v>
      </c>
      <c r="H473" s="2">
        <v>214.0</v>
      </c>
      <c r="I473" s="2">
        <v>1.0</v>
      </c>
      <c r="J473" s="2">
        <v>0.78</v>
      </c>
      <c r="K473" s="2">
        <v>0.03382320623002174</v>
      </c>
      <c r="L473" s="2">
        <v>2.3187708E7</v>
      </c>
      <c r="M473" s="2">
        <v>4300000.0</v>
      </c>
      <c r="N473" s="2">
        <v>98.939</v>
      </c>
      <c r="O473" s="2">
        <v>362.0</v>
      </c>
      <c r="P473" s="2">
        <v>9941.0</v>
      </c>
      <c r="Q473" s="2">
        <v>9013.0</v>
      </c>
      <c r="R473" s="2">
        <v>223.0</v>
      </c>
      <c r="S473" s="2">
        <v>492.0</v>
      </c>
      <c r="T473" s="2">
        <v>58.0</v>
      </c>
      <c r="U473" s="2">
        <v>78.0</v>
      </c>
      <c r="V473" s="2">
        <v>153.0</v>
      </c>
    </row>
    <row r="474" ht="15.75" customHeight="1">
      <c r="A474" s="2" t="s">
        <v>989</v>
      </c>
      <c r="B474" s="2" t="s">
        <v>990</v>
      </c>
      <c r="C474" s="2">
        <v>5149.0</v>
      </c>
      <c r="D474" s="2">
        <v>12.0</v>
      </c>
      <c r="E474" s="2">
        <v>13.0</v>
      </c>
      <c r="F474" s="2">
        <v>11.0</v>
      </c>
      <c r="G474" s="2">
        <v>12.9499998092651</v>
      </c>
      <c r="H474" s="2">
        <v>238.0</v>
      </c>
      <c r="I474" s="2">
        <v>0.0</v>
      </c>
      <c r="J474" s="2">
        <v>-0.63</v>
      </c>
      <c r="K474" s="2">
        <v>0.04541489706610886</v>
      </c>
      <c r="L474" s="2">
        <v>1.9023887E7</v>
      </c>
      <c r="M474" s="2">
        <v>8333333.0</v>
      </c>
      <c r="N474" s="2">
        <v>46.981</v>
      </c>
      <c r="O474" s="2">
        <v>380.0</v>
      </c>
      <c r="P474" s="2">
        <v>11176.0</v>
      </c>
      <c r="Q474" s="2">
        <v>9368.0</v>
      </c>
      <c r="R474" s="2">
        <v>259.0</v>
      </c>
      <c r="S474" s="2">
        <v>488.0</v>
      </c>
      <c r="T474" s="2">
        <v>54.0</v>
      </c>
      <c r="U474" s="2">
        <v>82.0</v>
      </c>
      <c r="V474" s="2">
        <v>104.0</v>
      </c>
    </row>
    <row r="475" ht="15.75" customHeight="1">
      <c r="A475" s="2" t="s">
        <v>991</v>
      </c>
      <c r="B475" s="2" t="s">
        <v>992</v>
      </c>
      <c r="C475" s="2">
        <v>7372.0</v>
      </c>
      <c r="D475" s="2">
        <v>18.0</v>
      </c>
      <c r="E475" s="2">
        <v>19.0</v>
      </c>
      <c r="F475" s="2">
        <v>17.0</v>
      </c>
      <c r="G475" s="2">
        <v>17.9500007629395</v>
      </c>
      <c r="H475" s="2">
        <v>177.0</v>
      </c>
      <c r="I475" s="2">
        <v>1.0</v>
      </c>
      <c r="J475" s="2">
        <v>0.36</v>
      </c>
      <c r="K475" s="2">
        <v>0.029424861508276945</v>
      </c>
      <c r="L475" s="2">
        <v>4.3034042E7</v>
      </c>
      <c r="M475" s="2">
        <v>9000000.0</v>
      </c>
      <c r="N475" s="2">
        <v>228.268</v>
      </c>
      <c r="O475" s="2">
        <v>694.0</v>
      </c>
      <c r="P475" s="2">
        <v>17383.0</v>
      </c>
      <c r="Q475" s="2">
        <v>15758.0</v>
      </c>
      <c r="R475" s="2">
        <v>406.0</v>
      </c>
      <c r="S475" s="2">
        <v>1053.0</v>
      </c>
      <c r="T475" s="2">
        <v>98.0</v>
      </c>
      <c r="U475" s="2">
        <v>147.0</v>
      </c>
      <c r="V475" s="2">
        <v>213.0</v>
      </c>
    </row>
    <row r="476" ht="15.75" customHeight="1">
      <c r="A476" s="2" t="s">
        <v>993</v>
      </c>
      <c r="B476" s="2" t="s">
        <v>994</v>
      </c>
      <c r="C476" s="2">
        <v>8322.0</v>
      </c>
      <c r="D476" s="2">
        <v>15.75</v>
      </c>
      <c r="E476" s="2">
        <v>12.0</v>
      </c>
      <c r="F476" s="2">
        <v>10.0</v>
      </c>
      <c r="G476" s="2">
        <v>14.0</v>
      </c>
      <c r="H476" s="2">
        <v>61.0</v>
      </c>
      <c r="I476" s="2">
        <v>0.0</v>
      </c>
      <c r="J476" s="2">
        <v>-0.25</v>
      </c>
      <c r="K476" s="2">
        <v>0.00684137614730739</v>
      </c>
      <c r="L476" s="2">
        <v>9130845.0</v>
      </c>
      <c r="M476" s="2">
        <v>2641207.0</v>
      </c>
      <c r="N476" s="2">
        <v>59.276</v>
      </c>
      <c r="O476" s="2">
        <v>466.0</v>
      </c>
      <c r="P476" s="2">
        <v>12278.0</v>
      </c>
      <c r="Q476" s="2">
        <v>11167.0</v>
      </c>
      <c r="R476" s="2">
        <v>291.0</v>
      </c>
      <c r="S476" s="2">
        <v>554.0</v>
      </c>
      <c r="T476" s="2">
        <v>47.0</v>
      </c>
      <c r="U476" s="2">
        <v>76.0</v>
      </c>
      <c r="V476" s="2">
        <v>140.0</v>
      </c>
    </row>
    <row r="477" ht="15.75" customHeight="1">
      <c r="A477" s="2" t="s">
        <v>995</v>
      </c>
      <c r="B477" s="2" t="s">
        <v>996</v>
      </c>
      <c r="C477" s="2">
        <v>5900.0</v>
      </c>
      <c r="D477" s="2">
        <v>19.0</v>
      </c>
      <c r="E477" s="2">
        <v>18.0</v>
      </c>
      <c r="F477" s="2">
        <v>16.0</v>
      </c>
      <c r="G477" s="2">
        <v>19.0300006866455</v>
      </c>
      <c r="H477" s="2">
        <v>293.0</v>
      </c>
      <c r="I477" s="2">
        <v>1.0</v>
      </c>
      <c r="J477" s="2">
        <v>0.21</v>
      </c>
      <c r="K477" s="2">
        <v>0.04752158094846331</v>
      </c>
      <c r="L477" s="2">
        <v>1.69787E7</v>
      </c>
      <c r="M477" s="2">
        <v>4500000.0</v>
      </c>
      <c r="N477" s="2">
        <v>175.482</v>
      </c>
      <c r="O477" s="2">
        <v>505.0</v>
      </c>
      <c r="P477" s="2">
        <v>14582.0</v>
      </c>
      <c r="Q477" s="2">
        <v>13430.0</v>
      </c>
      <c r="R477" s="2">
        <v>340.0</v>
      </c>
      <c r="S477" s="2">
        <v>834.0</v>
      </c>
      <c r="T477" s="2">
        <v>82.0</v>
      </c>
      <c r="U477" s="2">
        <v>115.0</v>
      </c>
      <c r="V477" s="2">
        <v>187.0</v>
      </c>
    </row>
    <row r="478" ht="15.75" customHeight="1">
      <c r="A478" s="2" t="s">
        <v>997</v>
      </c>
      <c r="B478" s="2" t="s">
        <v>998</v>
      </c>
      <c r="C478" s="2">
        <v>5531.0</v>
      </c>
      <c r="D478" s="2">
        <v>10.0</v>
      </c>
      <c r="E478" s="2">
        <v>12.0</v>
      </c>
      <c r="F478" s="2">
        <v>10.0</v>
      </c>
      <c r="G478" s="2">
        <v>11.8999996185303</v>
      </c>
      <c r="H478" s="2">
        <v>99.0</v>
      </c>
      <c r="I478" s="2">
        <v>1.0</v>
      </c>
      <c r="J478" s="2" t="s">
        <v>60</v>
      </c>
      <c r="K478" s="2">
        <v>0.012946018279928658</v>
      </c>
      <c r="L478" s="2">
        <v>2.9832927E7</v>
      </c>
      <c r="M478" s="2">
        <v>1.0E7</v>
      </c>
      <c r="N478" s="2" t="s">
        <v>60</v>
      </c>
      <c r="O478" s="2">
        <v>355.0</v>
      </c>
      <c r="P478" s="2">
        <v>8667.0</v>
      </c>
      <c r="Q478" s="2">
        <v>7959.0</v>
      </c>
      <c r="R478" s="2">
        <v>202.0</v>
      </c>
      <c r="S478" s="2">
        <v>527.0</v>
      </c>
      <c r="T478" s="2">
        <v>35.0</v>
      </c>
      <c r="U478" s="2">
        <v>86.0</v>
      </c>
      <c r="V478" s="2">
        <v>133.0</v>
      </c>
    </row>
    <row r="479" ht="15.75" customHeight="1">
      <c r="A479" s="2" t="s">
        <v>999</v>
      </c>
      <c r="B479" s="2" t="s">
        <v>1000</v>
      </c>
      <c r="C479" s="2">
        <v>5961.0</v>
      </c>
      <c r="D479" s="2">
        <v>15.0</v>
      </c>
      <c r="E479" s="2">
        <v>16.0</v>
      </c>
      <c r="F479" s="2">
        <v>14.0</v>
      </c>
      <c r="G479" s="2">
        <v>13.0</v>
      </c>
      <c r="H479" s="2">
        <v>86.0</v>
      </c>
      <c r="I479" s="2">
        <v>0.0</v>
      </c>
      <c r="J479" s="2">
        <v>-0.02</v>
      </c>
      <c r="K479" s="2">
        <v>-0.00900122191999983</v>
      </c>
      <c r="L479" s="2">
        <v>1.1360834E7</v>
      </c>
      <c r="M479" s="2">
        <v>4334000.0</v>
      </c>
      <c r="N479" s="2">
        <v>70.245</v>
      </c>
      <c r="O479" s="2">
        <v>329.0</v>
      </c>
      <c r="P479" s="2">
        <v>8430.0</v>
      </c>
      <c r="Q479" s="2">
        <v>7456.0</v>
      </c>
      <c r="R479" s="2">
        <v>213.0</v>
      </c>
      <c r="S479" s="2">
        <v>393.0</v>
      </c>
      <c r="T479" s="2">
        <v>34.0</v>
      </c>
      <c r="U479" s="2">
        <v>82.0</v>
      </c>
      <c r="V479" s="2">
        <v>104.0</v>
      </c>
    </row>
    <row r="480" ht="15.75" customHeight="1">
      <c r="A480" s="2" t="s">
        <v>1001</v>
      </c>
      <c r="B480" s="2" t="s">
        <v>1002</v>
      </c>
      <c r="C480" s="2">
        <v>3674.0</v>
      </c>
      <c r="D480" s="2">
        <v>14.0</v>
      </c>
      <c r="E480" s="2">
        <v>16.0</v>
      </c>
      <c r="F480" s="2">
        <v>14.0</v>
      </c>
      <c r="G480" s="2">
        <v>14.710000038147</v>
      </c>
      <c r="H480" s="2">
        <v>628.0</v>
      </c>
      <c r="I480" s="2">
        <v>1.0</v>
      </c>
      <c r="J480" s="2">
        <v>-0.32</v>
      </c>
      <c r="K480" s="2">
        <v>0.02181132592841911</v>
      </c>
      <c r="L480" s="2">
        <v>2.2384097E7</v>
      </c>
      <c r="M480" s="2">
        <v>5500000.0</v>
      </c>
      <c r="N480" s="2">
        <v>107.771</v>
      </c>
      <c r="O480" s="2">
        <v>531.0</v>
      </c>
      <c r="P480" s="2">
        <v>14026.0</v>
      </c>
      <c r="Q480" s="2">
        <v>12920.0</v>
      </c>
      <c r="R480" s="2">
        <v>326.0</v>
      </c>
      <c r="S480" s="2">
        <v>764.0</v>
      </c>
      <c r="T480" s="2">
        <v>73.0</v>
      </c>
      <c r="U480" s="2">
        <v>136.0</v>
      </c>
      <c r="V480" s="2">
        <v>179.0</v>
      </c>
    </row>
    <row r="481" ht="15.75" customHeight="1">
      <c r="A481" s="2" t="s">
        <v>1003</v>
      </c>
      <c r="B481" s="2" t="s">
        <v>1004</v>
      </c>
      <c r="C481" s="2">
        <v>7389.0</v>
      </c>
      <c r="D481" s="2">
        <v>7.0</v>
      </c>
      <c r="E481" s="2">
        <v>12.0</v>
      </c>
      <c r="F481" s="2">
        <v>10.0</v>
      </c>
      <c r="G481" s="2">
        <v>6.5</v>
      </c>
      <c r="H481" s="2">
        <v>144.0</v>
      </c>
      <c r="I481" s="2">
        <v>0.0</v>
      </c>
      <c r="J481" s="2">
        <v>0.67</v>
      </c>
      <c r="K481" s="2">
        <v>0.006072283079279064</v>
      </c>
      <c r="L481" s="2">
        <v>1.7340933E7</v>
      </c>
      <c r="M481" s="2">
        <v>6818182.0</v>
      </c>
      <c r="N481" s="2">
        <v>30.013</v>
      </c>
      <c r="O481" s="2">
        <v>483.0</v>
      </c>
      <c r="P481" s="2">
        <v>12658.0</v>
      </c>
      <c r="Q481" s="2">
        <v>11451.0</v>
      </c>
      <c r="R481" s="2">
        <v>0.0</v>
      </c>
      <c r="S481" s="2">
        <v>800.0</v>
      </c>
      <c r="T481" s="2">
        <v>67.0</v>
      </c>
      <c r="U481" s="2">
        <v>161.0</v>
      </c>
      <c r="V481" s="2">
        <v>152.0</v>
      </c>
    </row>
    <row r="482" ht="15.75" customHeight="1">
      <c r="A482" s="2" t="s">
        <v>1005</v>
      </c>
      <c r="B482" s="2" t="s">
        <v>1006</v>
      </c>
      <c r="C482" s="2">
        <v>3990.0</v>
      </c>
      <c r="D482" s="2">
        <v>11.0</v>
      </c>
      <c r="E482" s="2">
        <v>12.0</v>
      </c>
      <c r="F482" s="2">
        <v>10.0</v>
      </c>
      <c r="G482" s="2">
        <v>25.6250019073486</v>
      </c>
      <c r="H482" s="2">
        <v>71.0</v>
      </c>
      <c r="I482" s="2">
        <v>0.0</v>
      </c>
      <c r="J482" s="2">
        <v>-0.25</v>
      </c>
      <c r="K482" s="2">
        <v>-0.032698903758153694</v>
      </c>
      <c r="L482" s="2">
        <v>9234270.0</v>
      </c>
      <c r="M482" s="2">
        <v>2000000.0</v>
      </c>
      <c r="N482" s="2" t="s">
        <v>60</v>
      </c>
      <c r="O482" s="2">
        <v>177.0</v>
      </c>
      <c r="P482" s="2">
        <v>3271.0</v>
      </c>
      <c r="Q482" s="2">
        <v>3003.0</v>
      </c>
      <c r="R482" s="2">
        <v>70.0</v>
      </c>
      <c r="S482" s="2">
        <v>168.0</v>
      </c>
      <c r="T482" s="2">
        <v>17.0</v>
      </c>
      <c r="U482" s="2">
        <v>23.0</v>
      </c>
      <c r="V482" s="2">
        <v>41.0</v>
      </c>
    </row>
    <row r="483" ht="15.75" customHeight="1">
      <c r="A483" s="2" t="s">
        <v>1007</v>
      </c>
      <c r="B483" s="2" t="s">
        <v>1008</v>
      </c>
      <c r="C483" s="2">
        <v>3842.0</v>
      </c>
      <c r="D483" s="2">
        <v>15.0</v>
      </c>
      <c r="E483" s="2">
        <v>15.0</v>
      </c>
      <c r="F483" s="2">
        <v>13.0</v>
      </c>
      <c r="G483" s="2">
        <v>18.0</v>
      </c>
      <c r="H483" s="2">
        <v>87.0</v>
      </c>
      <c r="I483" s="2">
        <v>1.0</v>
      </c>
      <c r="J483" s="2">
        <v>-6.64</v>
      </c>
      <c r="K483" s="2">
        <v>-0.03023471691106464</v>
      </c>
      <c r="L483" s="2">
        <v>1.8531753E7</v>
      </c>
      <c r="M483" s="2">
        <v>4250000.0</v>
      </c>
      <c r="N483" s="2">
        <v>34.12</v>
      </c>
      <c r="O483" s="2">
        <v>363.0</v>
      </c>
      <c r="P483" s="2">
        <v>7911.0</v>
      </c>
      <c r="Q483" s="2">
        <v>7012.0</v>
      </c>
      <c r="R483" s="2">
        <v>196.0</v>
      </c>
      <c r="S483" s="2">
        <v>351.0</v>
      </c>
      <c r="T483" s="2">
        <v>61.0</v>
      </c>
      <c r="U483" s="2">
        <v>76.0</v>
      </c>
      <c r="V483" s="2">
        <v>80.0</v>
      </c>
    </row>
    <row r="484" ht="15.75" customHeight="1">
      <c r="A484" s="2" t="s">
        <v>1009</v>
      </c>
      <c r="B484" s="2" t="s">
        <v>1010</v>
      </c>
      <c r="C484" s="2">
        <v>7372.0</v>
      </c>
      <c r="D484" s="2">
        <v>10.0</v>
      </c>
      <c r="E484" s="2">
        <v>9.5</v>
      </c>
      <c r="F484" s="2">
        <v>8.5</v>
      </c>
      <c r="G484" s="2">
        <v>12.8000001907349</v>
      </c>
      <c r="H484" s="2">
        <v>106.0</v>
      </c>
      <c r="I484" s="2">
        <v>1.0</v>
      </c>
      <c r="J484" s="2">
        <v>0.09</v>
      </c>
      <c r="K484" s="2">
        <v>0.012058316862300132</v>
      </c>
      <c r="L484" s="2">
        <v>7.4957594E7</v>
      </c>
      <c r="M484" s="2">
        <v>1.12E7</v>
      </c>
      <c r="N484" s="2">
        <v>157.359</v>
      </c>
      <c r="O484" s="2">
        <v>493.0</v>
      </c>
      <c r="P484" s="2">
        <v>14676.0</v>
      </c>
      <c r="Q484" s="2">
        <v>13424.0</v>
      </c>
      <c r="R484" s="2">
        <v>359.0</v>
      </c>
      <c r="S484" s="2">
        <v>814.0</v>
      </c>
      <c r="T484" s="2">
        <v>125.0</v>
      </c>
      <c r="U484" s="2">
        <v>93.0</v>
      </c>
      <c r="V484" s="2">
        <v>182.0</v>
      </c>
    </row>
    <row r="485" ht="15.75" customHeight="1">
      <c r="A485" s="2" t="s">
        <v>1011</v>
      </c>
      <c r="B485" s="2" t="s">
        <v>1012</v>
      </c>
      <c r="C485" s="2">
        <v>4213.0</v>
      </c>
      <c r="D485" s="2">
        <v>17.0</v>
      </c>
      <c r="E485" s="2">
        <v>17.0</v>
      </c>
      <c r="F485" s="2">
        <v>15.0</v>
      </c>
      <c r="G485" s="2">
        <v>18.7509994506836</v>
      </c>
      <c r="H485" s="2">
        <v>70.0</v>
      </c>
      <c r="I485" s="2">
        <v>1.0</v>
      </c>
      <c r="J485" s="2">
        <v>-7.19</v>
      </c>
      <c r="K485" s="2">
        <v>0.035379568806444515</v>
      </c>
      <c r="L485" s="2">
        <v>1.8012311E7</v>
      </c>
      <c r="M485" s="2">
        <v>7000000.0</v>
      </c>
      <c r="N485" s="2">
        <v>516.538</v>
      </c>
      <c r="O485" s="2">
        <v>292.0</v>
      </c>
      <c r="P485" s="2">
        <v>8316.0</v>
      </c>
      <c r="Q485" s="2">
        <v>7393.0</v>
      </c>
      <c r="R485" s="2">
        <v>203.0</v>
      </c>
      <c r="S485" s="2">
        <v>488.0</v>
      </c>
      <c r="T485" s="2">
        <v>40.0</v>
      </c>
      <c r="U485" s="2">
        <v>137.0</v>
      </c>
      <c r="V485" s="2">
        <v>78.0</v>
      </c>
    </row>
    <row r="486" ht="15.75" customHeight="1">
      <c r="A486" s="2" t="s">
        <v>1013</v>
      </c>
      <c r="B486" s="2" t="s">
        <v>1014</v>
      </c>
      <c r="C486" s="2">
        <v>7372.0</v>
      </c>
      <c r="D486" s="2">
        <v>12.0</v>
      </c>
      <c r="E486" s="2">
        <v>13.0</v>
      </c>
      <c r="F486" s="2">
        <v>11.0</v>
      </c>
      <c r="G486" s="2">
        <v>14.1599998474121</v>
      </c>
      <c r="H486" s="2">
        <v>112.0</v>
      </c>
      <c r="I486" s="2">
        <v>1.0</v>
      </c>
      <c r="J486" s="2">
        <v>0.07</v>
      </c>
      <c r="K486" s="2">
        <v>0.0036730017281200976</v>
      </c>
      <c r="L486" s="2">
        <v>3.0050974E7</v>
      </c>
      <c r="M486" s="2">
        <v>7575000.0</v>
      </c>
      <c r="N486" s="2">
        <v>76.212</v>
      </c>
      <c r="O486" s="2">
        <v>443.0</v>
      </c>
      <c r="P486" s="2">
        <v>13349.0</v>
      </c>
      <c r="Q486" s="2">
        <v>12257.0</v>
      </c>
      <c r="R486" s="2">
        <v>318.0</v>
      </c>
      <c r="S486" s="2">
        <v>721.0</v>
      </c>
      <c r="T486" s="2">
        <v>73.0</v>
      </c>
      <c r="U486" s="2">
        <v>114.0</v>
      </c>
      <c r="V486" s="2">
        <v>171.0</v>
      </c>
    </row>
    <row r="487" ht="15.75" customHeight="1">
      <c r="A487" s="2" t="s">
        <v>1015</v>
      </c>
      <c r="B487" s="2" t="s">
        <v>1016</v>
      </c>
      <c r="C487" s="2">
        <v>7389.0</v>
      </c>
      <c r="D487" s="2">
        <v>15.0</v>
      </c>
      <c r="E487" s="2">
        <v>19.0</v>
      </c>
      <c r="F487" s="2">
        <v>17.0</v>
      </c>
      <c r="G487" s="2">
        <v>15.0</v>
      </c>
      <c r="H487" s="2">
        <v>84.0</v>
      </c>
      <c r="I487" s="2">
        <v>1.0</v>
      </c>
      <c r="J487" s="2">
        <v>0.38</v>
      </c>
      <c r="K487" s="2">
        <v>-0.05411991916838179</v>
      </c>
      <c r="L487" s="2">
        <v>4.4912597E7</v>
      </c>
      <c r="M487" s="2">
        <v>1.0E7</v>
      </c>
      <c r="N487" s="2">
        <v>260.527</v>
      </c>
      <c r="O487" s="2">
        <v>539.0</v>
      </c>
      <c r="P487" s="2">
        <v>16189.0</v>
      </c>
      <c r="Q487" s="2">
        <v>0.0</v>
      </c>
      <c r="R487" s="2">
        <v>387.0</v>
      </c>
      <c r="S487" s="2">
        <v>742.0</v>
      </c>
      <c r="T487" s="2">
        <v>59.0</v>
      </c>
      <c r="U487" s="2">
        <v>160.0</v>
      </c>
      <c r="V487" s="2">
        <v>170.0</v>
      </c>
    </row>
    <row r="488" ht="15.75" customHeight="1">
      <c r="A488" s="2" t="s">
        <v>1017</v>
      </c>
      <c r="B488" s="2" t="s">
        <v>1018</v>
      </c>
      <c r="C488" s="2">
        <v>3661.0</v>
      </c>
      <c r="D488" s="2">
        <v>12.0</v>
      </c>
      <c r="E488" s="2">
        <v>13.0</v>
      </c>
      <c r="F488" s="2">
        <v>11.0</v>
      </c>
      <c r="G488" s="2">
        <v>11.31</v>
      </c>
      <c r="H488" s="2">
        <v>16.0</v>
      </c>
      <c r="I488" s="2">
        <v>1.0</v>
      </c>
      <c r="J488" s="2">
        <v>0.9199999999999999</v>
      </c>
      <c r="K488" s="2">
        <v>0.030478263714888373</v>
      </c>
      <c r="L488" s="2">
        <v>5.25E7</v>
      </c>
      <c r="M488" s="2">
        <v>1.3333334E7</v>
      </c>
      <c r="N488" s="2">
        <v>326.113</v>
      </c>
      <c r="O488" s="2">
        <v>581.0</v>
      </c>
      <c r="P488" s="2">
        <v>17651.0</v>
      </c>
      <c r="Q488" s="2">
        <v>15584.0</v>
      </c>
      <c r="R488" s="2">
        <v>429.0</v>
      </c>
      <c r="S488" s="2">
        <v>888.0</v>
      </c>
      <c r="T488" s="2">
        <v>122.0</v>
      </c>
      <c r="U488" s="2">
        <v>128.0</v>
      </c>
      <c r="V488" s="2">
        <v>185.0</v>
      </c>
    </row>
    <row r="489" ht="15.75" customHeight="1">
      <c r="A489" s="2" t="s">
        <v>1019</v>
      </c>
      <c r="B489" s="2" t="s">
        <v>1020</v>
      </c>
      <c r="C489" s="2">
        <v>4011.0</v>
      </c>
      <c r="D489" s="2">
        <v>15.0</v>
      </c>
      <c r="E489" s="2">
        <v>18.0</v>
      </c>
      <c r="F489" s="2">
        <v>16.0</v>
      </c>
      <c r="G489" s="2">
        <v>13.75</v>
      </c>
      <c r="H489" s="2">
        <v>77.0</v>
      </c>
      <c r="I489" s="2">
        <v>1.0</v>
      </c>
      <c r="J489" s="2">
        <v>0.3</v>
      </c>
      <c r="K489" s="2">
        <v>0.005264090092373582</v>
      </c>
      <c r="L489" s="2">
        <v>5.434693E7</v>
      </c>
      <c r="M489" s="2">
        <v>2.2E7</v>
      </c>
      <c r="N489" s="2">
        <v>508.466</v>
      </c>
      <c r="O489" s="2">
        <v>463.0</v>
      </c>
      <c r="P489" s="2">
        <v>13494.0</v>
      </c>
      <c r="Q489" s="2">
        <v>11684.0</v>
      </c>
      <c r="R489" s="2">
        <v>329.0</v>
      </c>
      <c r="S489" s="2">
        <v>592.0</v>
      </c>
      <c r="T489" s="2">
        <v>92.0</v>
      </c>
      <c r="U489" s="2">
        <v>204.0</v>
      </c>
      <c r="V489" s="2">
        <v>90.0</v>
      </c>
    </row>
    <row r="490" ht="15.75" customHeight="1">
      <c r="A490" s="2" t="s">
        <v>1021</v>
      </c>
      <c r="B490" s="2" t="s">
        <v>1022</v>
      </c>
      <c r="C490" s="2">
        <v>3571.0</v>
      </c>
      <c r="D490" s="2">
        <v>12.0</v>
      </c>
      <c r="E490" s="2">
        <v>13.0</v>
      </c>
      <c r="F490" s="2">
        <v>11.0</v>
      </c>
      <c r="G490" s="2">
        <v>12.2</v>
      </c>
      <c r="H490" s="2">
        <v>126.0</v>
      </c>
      <c r="I490" s="2">
        <v>1.0</v>
      </c>
      <c r="J490" s="2">
        <v>-0.2</v>
      </c>
      <c r="K490" s="2">
        <v>0.016412267563570677</v>
      </c>
      <c r="L490" s="2">
        <v>2.0027711E7</v>
      </c>
      <c r="M490" s="2">
        <v>6250000.0</v>
      </c>
      <c r="N490" s="2">
        <v>839.002</v>
      </c>
      <c r="O490" s="2">
        <v>764.0</v>
      </c>
      <c r="P490" s="2">
        <v>18724.0</v>
      </c>
      <c r="Q490" s="2">
        <v>16859.0</v>
      </c>
      <c r="R490" s="2">
        <v>413.0</v>
      </c>
      <c r="S490" s="2">
        <v>942.0</v>
      </c>
      <c r="T490" s="2">
        <v>74.0</v>
      </c>
      <c r="U490" s="2">
        <v>138.0</v>
      </c>
      <c r="V490" s="2">
        <v>196.0</v>
      </c>
    </row>
    <row r="491" ht="15.75" customHeight="1">
      <c r="A491" s="2" t="s">
        <v>1023</v>
      </c>
      <c r="B491" s="2" t="s">
        <v>1024</v>
      </c>
      <c r="C491" s="2">
        <v>3743.0</v>
      </c>
      <c r="D491" s="2">
        <v>19.0</v>
      </c>
      <c r="E491" s="2">
        <v>18.0</v>
      </c>
      <c r="F491" s="2">
        <v>16.0</v>
      </c>
      <c r="G491" s="2">
        <v>21.0300006866455</v>
      </c>
      <c r="H491" s="2">
        <v>20.0</v>
      </c>
      <c r="I491" s="2">
        <v>1.0</v>
      </c>
      <c r="J491" s="2">
        <v>-3.76</v>
      </c>
      <c r="K491" s="2">
        <v>-0.013320562632980728</v>
      </c>
      <c r="L491" s="2">
        <v>1.25327E7</v>
      </c>
      <c r="M491" s="2">
        <v>8500000.0</v>
      </c>
      <c r="N491" s="2">
        <v>482.18</v>
      </c>
      <c r="O491" s="2">
        <v>529.0</v>
      </c>
      <c r="P491" s="2">
        <v>15083.0</v>
      </c>
      <c r="Q491" s="2">
        <v>13834.0</v>
      </c>
      <c r="R491" s="2">
        <v>354.0</v>
      </c>
      <c r="S491" s="2">
        <v>723.0</v>
      </c>
      <c r="T491" s="2">
        <v>90.0</v>
      </c>
      <c r="U491" s="2">
        <v>184.0</v>
      </c>
      <c r="V491" s="2">
        <v>222.0</v>
      </c>
    </row>
    <row r="492" ht="15.75" customHeight="1">
      <c r="A492" s="2" t="s">
        <v>1025</v>
      </c>
      <c r="B492" s="2" t="s">
        <v>1026</v>
      </c>
      <c r="C492" s="2">
        <v>3674.0</v>
      </c>
      <c r="D492" s="2">
        <v>14.0</v>
      </c>
      <c r="E492" s="2">
        <v>14.0</v>
      </c>
      <c r="F492" s="2">
        <v>12.0</v>
      </c>
      <c r="G492" s="2">
        <v>17.5</v>
      </c>
      <c r="H492" s="2">
        <v>72.0</v>
      </c>
      <c r="I492" s="2">
        <v>1.0</v>
      </c>
      <c r="J492" s="2">
        <v>-0.4</v>
      </c>
      <c r="K492" s="2">
        <v>-0.06729617762554349</v>
      </c>
      <c r="L492" s="2">
        <v>1.9239637E7</v>
      </c>
      <c r="M492" s="2">
        <v>6700000.0</v>
      </c>
      <c r="N492" s="2">
        <v>20.752</v>
      </c>
      <c r="O492" s="2">
        <v>421.0</v>
      </c>
      <c r="P492" s="2">
        <v>10810.0</v>
      </c>
      <c r="Q492" s="2">
        <v>9741.0</v>
      </c>
      <c r="R492" s="2">
        <v>256.0</v>
      </c>
      <c r="S492" s="2">
        <v>463.0</v>
      </c>
      <c r="T492" s="2">
        <v>53.0</v>
      </c>
      <c r="U492" s="2">
        <v>157.0</v>
      </c>
      <c r="V492" s="2">
        <v>139.0</v>
      </c>
    </row>
    <row r="493" ht="15.75" customHeight="1">
      <c r="A493" s="4" t="s">
        <v>1027</v>
      </c>
      <c r="B493" s="4" t="s">
        <v>1028</v>
      </c>
      <c r="C493" s="4" t="s">
        <v>60</v>
      </c>
      <c r="D493" s="4">
        <v>3.5</v>
      </c>
      <c r="E493" s="4" t="s">
        <v>60</v>
      </c>
      <c r="F493" s="4" t="s">
        <v>60</v>
      </c>
      <c r="G493" s="4" t="s">
        <v>60</v>
      </c>
      <c r="H493" s="4" t="s">
        <v>60</v>
      </c>
      <c r="I493" s="4" t="s">
        <v>60</v>
      </c>
      <c r="J493" s="4" t="s">
        <v>60</v>
      </c>
      <c r="K493" s="4" t="s">
        <v>60</v>
      </c>
      <c r="L493" s="4">
        <v>5.0737E7</v>
      </c>
      <c r="M493" s="4">
        <v>737000.0</v>
      </c>
      <c r="N493" s="4" t="s">
        <v>60</v>
      </c>
      <c r="O493" s="4">
        <v>322.0</v>
      </c>
      <c r="P493" s="4">
        <v>9820.0</v>
      </c>
      <c r="Q493" s="4">
        <v>8893.0</v>
      </c>
      <c r="R493" s="4">
        <v>230.0</v>
      </c>
      <c r="S493" s="4">
        <v>410.0</v>
      </c>
      <c r="T493" s="4">
        <v>61.0</v>
      </c>
      <c r="U493" s="4">
        <v>92.0</v>
      </c>
      <c r="V493" s="4">
        <v>91.0</v>
      </c>
    </row>
    <row r="494" ht="15.75" customHeight="1">
      <c r="A494" s="2" t="s">
        <v>1029</v>
      </c>
      <c r="B494" s="2" t="s">
        <v>1030</v>
      </c>
      <c r="C494" s="2">
        <v>2834.0</v>
      </c>
      <c r="D494" s="2">
        <v>10.0</v>
      </c>
      <c r="E494" s="2">
        <v>16.0</v>
      </c>
      <c r="F494" s="2">
        <v>14.0</v>
      </c>
      <c r="G494" s="2">
        <v>100.999977111816</v>
      </c>
      <c r="H494" s="2">
        <v>84.0</v>
      </c>
      <c r="I494" s="2">
        <v>1.0</v>
      </c>
      <c r="J494" s="2">
        <v>-2.18</v>
      </c>
      <c r="K494" s="2">
        <v>-0.022729584801688796</v>
      </c>
      <c r="L494" s="2">
        <v>2.6426497E7</v>
      </c>
      <c r="M494" s="2">
        <v>4500000.0</v>
      </c>
      <c r="N494" s="2">
        <v>0.441</v>
      </c>
      <c r="O494" s="2">
        <v>516.0</v>
      </c>
      <c r="P494" s="2">
        <v>13187.0</v>
      </c>
      <c r="Q494" s="2">
        <v>12178.0</v>
      </c>
      <c r="R494" s="2">
        <v>305.0</v>
      </c>
      <c r="S494" s="2">
        <v>869.0</v>
      </c>
      <c r="T494" s="2">
        <v>85.0</v>
      </c>
      <c r="U494" s="2">
        <v>137.0</v>
      </c>
      <c r="V494" s="2">
        <v>187.0</v>
      </c>
    </row>
    <row r="495" ht="15.75" customHeight="1">
      <c r="A495" s="2" t="s">
        <v>1031</v>
      </c>
      <c r="B495" s="2" t="s">
        <v>1032</v>
      </c>
      <c r="C495" s="2">
        <v>5960.0</v>
      </c>
      <c r="D495" s="2">
        <v>14.0</v>
      </c>
      <c r="E495" s="2">
        <v>16.0</v>
      </c>
      <c r="F495" s="2">
        <v>12.0</v>
      </c>
      <c r="G495" s="2">
        <v>14.55</v>
      </c>
      <c r="H495" s="2">
        <v>104.0</v>
      </c>
      <c r="I495" s="2">
        <v>0.0</v>
      </c>
      <c r="J495" s="2">
        <v>-53.04</v>
      </c>
      <c r="K495" s="2">
        <v>-0.012915449239152613</v>
      </c>
      <c r="L495" s="2">
        <v>8504568.0</v>
      </c>
      <c r="M495" s="2">
        <v>2200000.0</v>
      </c>
      <c r="N495" s="2">
        <v>55.778</v>
      </c>
      <c r="O495" s="2">
        <v>310.0</v>
      </c>
      <c r="P495" s="2">
        <v>6397.0</v>
      </c>
      <c r="Q495" s="2">
        <v>5763.0</v>
      </c>
      <c r="R495" s="2">
        <v>124.0</v>
      </c>
      <c r="S495" s="2">
        <v>312.0</v>
      </c>
      <c r="T495" s="2">
        <v>28.0</v>
      </c>
      <c r="U495" s="2">
        <v>62.0</v>
      </c>
      <c r="V495" s="2">
        <v>101.0</v>
      </c>
    </row>
    <row r="496" ht="15.75" customHeight="1">
      <c r="A496" s="2" t="s">
        <v>1033</v>
      </c>
      <c r="B496" s="2" t="s">
        <v>1034</v>
      </c>
      <c r="C496" s="2">
        <v>2860.0</v>
      </c>
      <c r="D496" s="2">
        <v>10.0</v>
      </c>
      <c r="E496" s="2">
        <v>15.0</v>
      </c>
      <c r="F496" s="2">
        <v>13.0</v>
      </c>
      <c r="G496" s="2">
        <v>10.1000003814697</v>
      </c>
      <c r="H496" s="2">
        <v>185.0</v>
      </c>
      <c r="I496" s="2">
        <v>1.0</v>
      </c>
      <c r="J496" s="2">
        <v>3.1</v>
      </c>
      <c r="K496" s="2">
        <v>0.06003589948138698</v>
      </c>
      <c r="L496" s="2">
        <v>2.8650943E7</v>
      </c>
      <c r="M496" s="2">
        <v>7200000.0</v>
      </c>
      <c r="N496" s="2">
        <v>824.031</v>
      </c>
      <c r="O496" s="2">
        <v>862.0</v>
      </c>
      <c r="P496" s="2">
        <v>24598.0</v>
      </c>
      <c r="Q496" s="2">
        <v>22049.0</v>
      </c>
      <c r="R496" s="2">
        <v>561.0</v>
      </c>
      <c r="S496" s="2">
        <v>977.0</v>
      </c>
      <c r="T496" s="2">
        <v>100.0</v>
      </c>
      <c r="U496" s="2">
        <v>175.0</v>
      </c>
      <c r="V496" s="2">
        <v>232.0</v>
      </c>
    </row>
    <row r="497" ht="15.75" customHeight="1">
      <c r="A497" s="2" t="s">
        <v>1035</v>
      </c>
      <c r="B497" s="2" t="s">
        <v>1036</v>
      </c>
      <c r="C497" s="2">
        <v>3842.0</v>
      </c>
      <c r="D497" s="2">
        <v>8.0</v>
      </c>
      <c r="E497" s="2">
        <v>11.0</v>
      </c>
      <c r="F497" s="2">
        <v>9.0</v>
      </c>
      <c r="G497" s="2">
        <v>8.1899995803833</v>
      </c>
      <c r="H497" s="2">
        <v>65.0</v>
      </c>
      <c r="I497" s="2">
        <v>1.0</v>
      </c>
      <c r="J497" s="2">
        <v>-0.44</v>
      </c>
      <c r="K497" s="2">
        <v>-0.03904801439802518</v>
      </c>
      <c r="L497" s="2">
        <v>1.5251225E7</v>
      </c>
      <c r="M497" s="2">
        <v>4000000.0</v>
      </c>
      <c r="N497" s="2">
        <v>4.854</v>
      </c>
      <c r="O497" s="2">
        <v>407.0</v>
      </c>
      <c r="P497" s="2">
        <v>11124.0</v>
      </c>
      <c r="Q497" s="2">
        <v>9835.0</v>
      </c>
      <c r="R497" s="2">
        <v>272.0</v>
      </c>
      <c r="S497" s="2">
        <v>619.0</v>
      </c>
      <c r="T497" s="2">
        <v>53.0</v>
      </c>
      <c r="U497" s="2">
        <v>98.0</v>
      </c>
      <c r="V497" s="2">
        <v>111.0</v>
      </c>
    </row>
    <row r="498" ht="15.75" customHeight="1">
      <c r="A498" s="2" t="s">
        <v>1037</v>
      </c>
      <c r="B498" s="2" t="s">
        <v>1038</v>
      </c>
      <c r="C498" s="2">
        <v>1311.0</v>
      </c>
      <c r="D498" s="2">
        <v>11.0</v>
      </c>
      <c r="E498" s="2">
        <v>13.0</v>
      </c>
      <c r="F498" s="2">
        <v>11.0</v>
      </c>
      <c r="G498" s="2">
        <v>10.1300001144409</v>
      </c>
      <c r="H498" s="2">
        <v>89.0</v>
      </c>
      <c r="I498" s="2">
        <v>0.0</v>
      </c>
      <c r="J498" s="2">
        <v>0.12</v>
      </c>
      <c r="K498" s="2">
        <v>-0.002117746190072883</v>
      </c>
      <c r="L498" s="2">
        <v>3.0794702E7</v>
      </c>
      <c r="M498" s="2">
        <v>9600000.0</v>
      </c>
      <c r="N498" s="2">
        <v>44.672</v>
      </c>
      <c r="O498" s="2">
        <v>440.0</v>
      </c>
      <c r="P498" s="2">
        <v>11841.0</v>
      </c>
      <c r="Q498" s="2">
        <v>10575.0</v>
      </c>
      <c r="R498" s="2">
        <v>264.0</v>
      </c>
      <c r="S498" s="2">
        <v>589.0</v>
      </c>
      <c r="T498" s="2">
        <v>58.0</v>
      </c>
      <c r="U498" s="2">
        <v>120.0</v>
      </c>
      <c r="V498" s="2">
        <v>159.0</v>
      </c>
    </row>
    <row r="499" ht="15.75" customHeight="1">
      <c r="A499" s="2" t="s">
        <v>1039</v>
      </c>
      <c r="B499" s="2" t="s">
        <v>1040</v>
      </c>
      <c r="C499" s="2">
        <v>2834.0</v>
      </c>
      <c r="D499" s="2">
        <v>4.0</v>
      </c>
      <c r="E499" s="2">
        <v>12.0</v>
      </c>
      <c r="F499" s="2">
        <v>10.0</v>
      </c>
      <c r="G499" s="2" t="s">
        <v>60</v>
      </c>
      <c r="H499" s="2" t="s">
        <v>60</v>
      </c>
      <c r="I499" s="2" t="s">
        <v>60</v>
      </c>
      <c r="J499" s="2">
        <v>13.789</v>
      </c>
      <c r="K499" s="2" t="s">
        <v>60</v>
      </c>
      <c r="L499" s="2">
        <v>3.4130393E7</v>
      </c>
      <c r="M499" s="2">
        <v>1.125E7</v>
      </c>
      <c r="N499" s="2">
        <v>13.789</v>
      </c>
      <c r="O499" s="2">
        <v>344.0</v>
      </c>
      <c r="P499" s="2">
        <v>11091.0</v>
      </c>
      <c r="Q499" s="2">
        <v>10333.0</v>
      </c>
      <c r="R499" s="2">
        <v>258.0</v>
      </c>
      <c r="S499" s="2">
        <v>677.0</v>
      </c>
      <c r="T499" s="2">
        <v>129.0</v>
      </c>
      <c r="U499" s="2">
        <v>87.0</v>
      </c>
      <c r="V499" s="2">
        <v>154.0</v>
      </c>
    </row>
    <row r="500" ht="15.75" customHeight="1">
      <c r="A500" s="2" t="s">
        <v>1041</v>
      </c>
      <c r="B500" s="2" t="s">
        <v>1042</v>
      </c>
      <c r="C500" s="2">
        <v>3841.0</v>
      </c>
      <c r="D500" s="2">
        <v>12.0</v>
      </c>
      <c r="E500" s="2">
        <v>12.0</v>
      </c>
      <c r="F500" s="2">
        <v>10.0</v>
      </c>
      <c r="G500" s="2">
        <v>281.99985</v>
      </c>
      <c r="H500" s="2">
        <v>122.0</v>
      </c>
      <c r="I500" s="2">
        <v>1.0</v>
      </c>
      <c r="J500" s="2">
        <v>-0.62</v>
      </c>
      <c r="K500" s="2">
        <v>0.03557985361183929</v>
      </c>
      <c r="L500" s="2">
        <v>4.1759569E7</v>
      </c>
      <c r="M500" s="2">
        <v>8400000.0</v>
      </c>
      <c r="N500" s="2">
        <v>0.39</v>
      </c>
      <c r="O500" s="2">
        <v>342.0</v>
      </c>
      <c r="P500" s="2">
        <v>9041.0</v>
      </c>
      <c r="Q500" s="2">
        <v>7871.0</v>
      </c>
      <c r="R500" s="2">
        <v>208.0</v>
      </c>
      <c r="S500" s="2">
        <v>361.0</v>
      </c>
      <c r="T500" s="2">
        <v>28.0</v>
      </c>
      <c r="U500" s="2">
        <v>58.0</v>
      </c>
      <c r="V500" s="2">
        <v>75.0</v>
      </c>
    </row>
    <row r="501" ht="15.75" customHeight="1">
      <c r="A501" s="2" t="s">
        <v>1043</v>
      </c>
      <c r="B501" s="2" t="s">
        <v>1044</v>
      </c>
      <c r="C501" s="2">
        <v>3577.0</v>
      </c>
      <c r="D501" s="2">
        <v>15.0</v>
      </c>
      <c r="E501" s="2">
        <v>15.0</v>
      </c>
      <c r="F501" s="2">
        <v>13.0</v>
      </c>
      <c r="G501" s="2">
        <v>12.25</v>
      </c>
      <c r="H501" s="2">
        <v>42.0</v>
      </c>
      <c r="I501" s="2">
        <v>1.0</v>
      </c>
      <c r="J501" s="2">
        <v>0.06</v>
      </c>
      <c r="K501" s="2">
        <v>-0.048669477410061925</v>
      </c>
      <c r="L501" s="2">
        <v>7.3685793E7</v>
      </c>
      <c r="M501" s="2">
        <v>8400000.0</v>
      </c>
      <c r="N501" s="2">
        <v>120.023</v>
      </c>
      <c r="O501" s="2">
        <v>400.0</v>
      </c>
      <c r="P501" s="2">
        <v>11240.0</v>
      </c>
      <c r="Q501" s="2">
        <v>10383.0</v>
      </c>
      <c r="R501" s="2">
        <v>257.0</v>
      </c>
      <c r="S501" s="2">
        <v>576.0</v>
      </c>
      <c r="T501" s="2">
        <v>47.0</v>
      </c>
      <c r="U501" s="2">
        <v>77.0</v>
      </c>
      <c r="V501" s="2">
        <v>113.0</v>
      </c>
    </row>
    <row r="502" ht="15.75" customHeight="1">
      <c r="A502" s="2" t="s">
        <v>1045</v>
      </c>
      <c r="B502" s="2" t="s">
        <v>1046</v>
      </c>
      <c r="C502" s="2" t="s">
        <v>1047</v>
      </c>
      <c r="D502" s="2">
        <v>16.0</v>
      </c>
      <c r="E502" s="2">
        <v>15.0</v>
      </c>
      <c r="F502" s="2">
        <v>13.0</v>
      </c>
      <c r="G502" s="2">
        <v>19.5100002288818</v>
      </c>
      <c r="H502" s="2">
        <v>98.0</v>
      </c>
      <c r="I502" s="2">
        <v>1.0</v>
      </c>
      <c r="J502" s="2">
        <v>-0.33</v>
      </c>
      <c r="K502" s="2">
        <v>0.012058316862300132</v>
      </c>
      <c r="L502" s="2">
        <v>4.7638374E7</v>
      </c>
      <c r="M502" s="2">
        <v>1.25E7</v>
      </c>
      <c r="N502" s="2">
        <v>39.675</v>
      </c>
      <c r="O502" s="2">
        <v>629.0</v>
      </c>
      <c r="P502" s="2">
        <v>15904.0</v>
      </c>
      <c r="Q502" s="2">
        <v>14741.0</v>
      </c>
      <c r="R502" s="2">
        <v>364.0</v>
      </c>
      <c r="S502" s="2">
        <v>899.0</v>
      </c>
      <c r="T502" s="2">
        <v>104.0</v>
      </c>
      <c r="U502" s="2">
        <v>139.0</v>
      </c>
      <c r="V502" s="2">
        <v>227.0</v>
      </c>
    </row>
    <row r="503" ht="15.75" customHeight="1">
      <c r="A503" s="2" t="s">
        <v>1048</v>
      </c>
      <c r="B503" s="2" t="s">
        <v>1049</v>
      </c>
      <c r="C503" s="2">
        <v>7311.0</v>
      </c>
      <c r="D503" s="2">
        <v>13.0</v>
      </c>
      <c r="E503" s="2">
        <v>19.0</v>
      </c>
      <c r="F503" s="2">
        <v>17.0</v>
      </c>
      <c r="G503" s="2">
        <v>14.9799995422363</v>
      </c>
      <c r="H503" s="2">
        <v>149.0</v>
      </c>
      <c r="I503" s="2">
        <v>1.0</v>
      </c>
      <c r="J503" s="2">
        <v>0.44</v>
      </c>
      <c r="K503" s="2">
        <v>-0.08545458841445729</v>
      </c>
      <c r="L503" s="2">
        <v>2.7138285E7</v>
      </c>
      <c r="M503" s="2">
        <v>4166667.0</v>
      </c>
      <c r="N503" s="2">
        <v>203.117</v>
      </c>
      <c r="O503" s="2">
        <v>513.0</v>
      </c>
      <c r="P503" s="2">
        <v>14793.0</v>
      </c>
      <c r="Q503" s="2">
        <v>13815.0</v>
      </c>
      <c r="R503" s="2">
        <v>345.0</v>
      </c>
      <c r="S503" s="2">
        <v>926.0</v>
      </c>
      <c r="T503" s="2">
        <v>76.0</v>
      </c>
      <c r="U503" s="2">
        <v>133.0</v>
      </c>
      <c r="V503" s="2">
        <v>159.0</v>
      </c>
    </row>
    <row r="504" ht="15.75" customHeight="1">
      <c r="A504" s="2" t="s">
        <v>1050</v>
      </c>
      <c r="B504" s="2" t="s">
        <v>1051</v>
      </c>
      <c r="C504" s="2">
        <v>5411.0</v>
      </c>
      <c r="D504" s="2">
        <v>8.5</v>
      </c>
      <c r="E504" s="2">
        <v>12.0</v>
      </c>
      <c r="F504" s="2">
        <v>10.0</v>
      </c>
      <c r="G504" s="2">
        <v>9.0</v>
      </c>
      <c r="H504" s="2">
        <v>65.0</v>
      </c>
      <c r="I504" s="2">
        <v>1.0</v>
      </c>
      <c r="J504" s="2">
        <v>1.07</v>
      </c>
      <c r="K504" s="2">
        <v>0.04946365377677967</v>
      </c>
      <c r="L504" s="2">
        <v>4.4823713E7</v>
      </c>
      <c r="M504" s="2">
        <v>1.9181818E7</v>
      </c>
      <c r="N504" s="2">
        <v>3841.984</v>
      </c>
      <c r="O504" s="2">
        <v>458.0</v>
      </c>
      <c r="P504" s="2">
        <v>12365.0</v>
      </c>
      <c r="Q504" s="2">
        <v>11299.0</v>
      </c>
      <c r="R504" s="2">
        <v>305.0</v>
      </c>
      <c r="S504" s="2">
        <v>674.0</v>
      </c>
      <c r="T504" s="2">
        <v>105.0</v>
      </c>
      <c r="U504" s="2">
        <v>116.0</v>
      </c>
      <c r="V504" s="2">
        <v>124.0</v>
      </c>
    </row>
    <row r="505" ht="15.75" customHeight="1">
      <c r="A505" s="2" t="s">
        <v>1052</v>
      </c>
      <c r="B505" s="2" t="s">
        <v>1053</v>
      </c>
      <c r="C505" s="2">
        <v>4899.0</v>
      </c>
      <c r="D505" s="2">
        <v>12.0</v>
      </c>
      <c r="E505" s="2">
        <v>16.0</v>
      </c>
      <c r="F505" s="2">
        <v>14.0</v>
      </c>
      <c r="G505" s="2">
        <v>12.5500001907349</v>
      </c>
      <c r="H505" s="2">
        <v>75.0</v>
      </c>
      <c r="I505" s="2">
        <v>1.0</v>
      </c>
      <c r="J505" s="2">
        <v>-1.37</v>
      </c>
      <c r="K505" s="2">
        <v>0.0552387875374565</v>
      </c>
      <c r="L505" s="2">
        <v>1.4544609E7</v>
      </c>
      <c r="M505" s="2">
        <v>5000000.0</v>
      </c>
      <c r="N505" s="2">
        <v>80.936</v>
      </c>
      <c r="O505" s="2">
        <v>356.0</v>
      </c>
      <c r="P505" s="2">
        <v>9580.0</v>
      </c>
      <c r="Q505" s="2">
        <v>8542.0</v>
      </c>
      <c r="R505" s="2">
        <v>230.0</v>
      </c>
      <c r="S505" s="2">
        <v>447.0</v>
      </c>
      <c r="T505" s="2">
        <v>41.0</v>
      </c>
      <c r="U505" s="2">
        <v>128.0</v>
      </c>
      <c r="V505" s="2">
        <v>99.0</v>
      </c>
    </row>
    <row r="506" ht="15.75" customHeight="1">
      <c r="A506" s="4" t="s">
        <v>1054</v>
      </c>
      <c r="B506" s="4" t="s">
        <v>1055</v>
      </c>
      <c r="C506" s="4">
        <v>7373.0</v>
      </c>
      <c r="D506" s="4">
        <v>4.0</v>
      </c>
      <c r="E506" s="4">
        <v>5.0</v>
      </c>
      <c r="F506" s="4">
        <v>4.0</v>
      </c>
      <c r="G506" s="4" t="s">
        <v>60</v>
      </c>
      <c r="H506" s="4" t="s">
        <v>60</v>
      </c>
      <c r="I506" s="4" t="s">
        <v>60</v>
      </c>
      <c r="J506" s="4">
        <v>710.216</v>
      </c>
      <c r="K506" s="4" t="s">
        <v>60</v>
      </c>
      <c r="L506" s="4">
        <v>7310739.0</v>
      </c>
      <c r="M506" s="4">
        <v>4500000.0</v>
      </c>
      <c r="N506" s="4">
        <v>710.216</v>
      </c>
      <c r="O506" s="4">
        <v>199.0</v>
      </c>
      <c r="P506" s="4">
        <v>5073.0</v>
      </c>
      <c r="Q506" s="4">
        <v>4395.0</v>
      </c>
      <c r="R506" s="4">
        <v>95.0</v>
      </c>
      <c r="S506" s="4">
        <v>249.0</v>
      </c>
      <c r="T506" s="4">
        <v>27.0</v>
      </c>
      <c r="U506" s="4">
        <v>56.0</v>
      </c>
      <c r="V506" s="4">
        <v>26.0</v>
      </c>
    </row>
    <row r="507" ht="15.75" customHeight="1">
      <c r="A507" s="2" t="s">
        <v>1056</v>
      </c>
      <c r="B507" s="2" t="s">
        <v>1057</v>
      </c>
      <c r="C507" s="2">
        <v>7372.0</v>
      </c>
      <c r="D507" s="2">
        <v>7.0</v>
      </c>
      <c r="E507" s="2">
        <v>11.0</v>
      </c>
      <c r="F507" s="2">
        <v>9.0</v>
      </c>
      <c r="G507" s="2">
        <v>7.0</v>
      </c>
      <c r="H507" s="2">
        <v>87.0</v>
      </c>
      <c r="I507" s="2">
        <v>1.0</v>
      </c>
      <c r="J507" s="2">
        <v>-0.19</v>
      </c>
      <c r="K507" s="2">
        <v>-0.02780558531861782</v>
      </c>
      <c r="L507" s="2">
        <v>2.848589E7</v>
      </c>
      <c r="M507" s="2">
        <v>6300000.0</v>
      </c>
      <c r="N507" s="2">
        <v>35.879</v>
      </c>
      <c r="O507" s="2">
        <v>323.0</v>
      </c>
      <c r="P507" s="2">
        <v>8265.0</v>
      </c>
      <c r="Q507" s="2">
        <v>7404.0</v>
      </c>
      <c r="R507" s="2">
        <v>210.0</v>
      </c>
      <c r="S507" s="2">
        <v>352.0</v>
      </c>
      <c r="T507" s="2">
        <v>38.0</v>
      </c>
      <c r="U507" s="2">
        <v>49.0</v>
      </c>
      <c r="V507" s="2">
        <v>64.0</v>
      </c>
    </row>
    <row r="508" ht="15.75" customHeight="1">
      <c r="A508" s="2" t="s">
        <v>1058</v>
      </c>
      <c r="B508" s="2" t="s">
        <v>1059</v>
      </c>
      <c r="C508" s="2">
        <v>2800.0</v>
      </c>
      <c r="D508" s="2">
        <v>20.0</v>
      </c>
      <c r="E508" s="2">
        <v>26.0</v>
      </c>
      <c r="F508" s="2">
        <v>23.0</v>
      </c>
      <c r="G508" s="2">
        <v>20.0</v>
      </c>
      <c r="H508" s="2">
        <v>187.0</v>
      </c>
      <c r="I508" s="2">
        <v>1.0</v>
      </c>
      <c r="J508" s="2">
        <v>-3.12</v>
      </c>
      <c r="K508" s="2">
        <v>-0.03451192281812179</v>
      </c>
      <c r="L508" s="2">
        <v>7.0717702E7</v>
      </c>
      <c r="M508" s="2">
        <v>2.0408163E7</v>
      </c>
      <c r="N508" s="2">
        <v>1743.5</v>
      </c>
      <c r="O508" s="2">
        <v>1272.0</v>
      </c>
      <c r="P508" s="2">
        <v>34247.0</v>
      </c>
      <c r="Q508" s="2">
        <v>30817.0</v>
      </c>
      <c r="R508" s="2">
        <v>767.0</v>
      </c>
      <c r="S508" s="2">
        <v>1911.0</v>
      </c>
      <c r="T508" s="2">
        <v>283.0</v>
      </c>
      <c r="U508" s="2">
        <v>540.0</v>
      </c>
      <c r="V508" s="2">
        <v>340.0</v>
      </c>
    </row>
    <row r="509" ht="15.75" customHeight="1">
      <c r="A509" s="2" t="s">
        <v>1060</v>
      </c>
      <c r="B509" s="2" t="s">
        <v>1061</v>
      </c>
      <c r="C509" s="2">
        <v>3562.0</v>
      </c>
      <c r="D509" s="2">
        <v>14.5</v>
      </c>
      <c r="E509" s="2">
        <v>16.0</v>
      </c>
      <c r="F509" s="2">
        <v>14.0</v>
      </c>
      <c r="G509" s="2">
        <v>15.2700004577637</v>
      </c>
      <c r="H509" s="2">
        <v>91.0</v>
      </c>
      <c r="I509" s="2">
        <v>1.0</v>
      </c>
      <c r="J509" s="2">
        <v>0.04</v>
      </c>
      <c r="K509" s="2">
        <v>-0.006455284788673374</v>
      </c>
      <c r="L509" s="2">
        <v>1.5468028E7</v>
      </c>
      <c r="M509" s="2">
        <v>9288000.0</v>
      </c>
      <c r="N509" s="2">
        <v>187.331</v>
      </c>
      <c r="O509" s="2">
        <v>548.0</v>
      </c>
      <c r="P509" s="2">
        <v>14038.0</v>
      </c>
      <c r="Q509" s="2">
        <v>12630.0</v>
      </c>
      <c r="R509" s="2">
        <v>337.0</v>
      </c>
      <c r="S509" s="2">
        <v>740.0</v>
      </c>
      <c r="T509" s="2">
        <v>107.0</v>
      </c>
      <c r="U509" s="2">
        <v>92.0</v>
      </c>
      <c r="V509" s="2">
        <v>177.0</v>
      </c>
    </row>
    <row r="510" ht="15.75" customHeight="1">
      <c r="A510" s="2" t="s">
        <v>1062</v>
      </c>
      <c r="B510" s="2" t="s">
        <v>1063</v>
      </c>
      <c r="C510" s="2">
        <v>2834.0</v>
      </c>
      <c r="D510" s="2">
        <v>7.0</v>
      </c>
      <c r="E510" s="2">
        <v>8.5</v>
      </c>
      <c r="F510" s="2">
        <v>7.5</v>
      </c>
      <c r="G510" s="2">
        <v>439.200439453125</v>
      </c>
      <c r="H510" s="2">
        <v>179.0</v>
      </c>
      <c r="I510" s="2">
        <v>1.0</v>
      </c>
      <c r="J510" s="2">
        <v>-40.8</v>
      </c>
      <c r="K510" s="2">
        <v>0.014618490285938526</v>
      </c>
      <c r="L510" s="2">
        <v>1.1260298E7</v>
      </c>
      <c r="M510" s="2">
        <v>3750000.0</v>
      </c>
      <c r="N510" s="2" t="s">
        <v>60</v>
      </c>
      <c r="O510" s="2">
        <v>220.0</v>
      </c>
      <c r="P510" s="2">
        <v>7064.0</v>
      </c>
      <c r="Q510" s="2">
        <v>6350.0</v>
      </c>
      <c r="R510" s="2">
        <v>153.0</v>
      </c>
      <c r="S510" s="2">
        <v>421.0</v>
      </c>
      <c r="T510" s="2">
        <v>45.0</v>
      </c>
      <c r="U510" s="2">
        <v>48.0</v>
      </c>
      <c r="V510" s="2">
        <v>77.0</v>
      </c>
    </row>
    <row r="511" ht="15.75" customHeight="1">
      <c r="A511" s="2" t="s">
        <v>1064</v>
      </c>
      <c r="B511" s="2" t="s">
        <v>1065</v>
      </c>
      <c r="C511" s="2">
        <v>2080.0</v>
      </c>
      <c r="D511" s="2">
        <v>9.0</v>
      </c>
      <c r="E511" s="2">
        <v>10.0</v>
      </c>
      <c r="F511" s="2">
        <v>8.0</v>
      </c>
      <c r="G511" s="2">
        <v>9.0</v>
      </c>
      <c r="H511" s="2">
        <v>189.0</v>
      </c>
      <c r="I511" s="2">
        <v>0.0</v>
      </c>
      <c r="J511" s="2">
        <v>-1.47</v>
      </c>
      <c r="K511" s="2">
        <v>0.027548650055080844</v>
      </c>
      <c r="L511" s="2">
        <v>1.2003539E7</v>
      </c>
      <c r="M511" s="2">
        <v>3500000.0</v>
      </c>
      <c r="N511" s="2">
        <v>10.705</v>
      </c>
      <c r="O511" s="2">
        <v>445.0</v>
      </c>
      <c r="P511" s="2">
        <v>12478.0</v>
      </c>
      <c r="Q511" s="2">
        <v>11192.0</v>
      </c>
      <c r="R511" s="2">
        <v>261.0</v>
      </c>
      <c r="S511" s="2">
        <v>609.0</v>
      </c>
      <c r="T511" s="2">
        <v>72.0</v>
      </c>
      <c r="U511" s="2">
        <v>138.0</v>
      </c>
      <c r="V511" s="2">
        <v>136.0</v>
      </c>
    </row>
    <row r="512" ht="15.75" customHeight="1">
      <c r="A512" s="2" t="s">
        <v>1066</v>
      </c>
      <c r="B512" s="2" t="s">
        <v>1067</v>
      </c>
      <c r="C512" s="2">
        <v>7372.0</v>
      </c>
      <c r="D512" s="2">
        <v>11.0</v>
      </c>
      <c r="E512" s="2">
        <v>15.0</v>
      </c>
      <c r="F512" s="2">
        <v>13.0</v>
      </c>
      <c r="G512" s="2">
        <v>14.5200004577637</v>
      </c>
      <c r="H512" s="2">
        <v>105.0</v>
      </c>
      <c r="I512" s="2">
        <v>1.0</v>
      </c>
      <c r="J512" s="2">
        <v>0.48</v>
      </c>
      <c r="K512" s="2">
        <v>-0.01814470284943303</v>
      </c>
      <c r="L512" s="2">
        <v>6.2305404E7</v>
      </c>
      <c r="M512" s="2">
        <v>1.23E7</v>
      </c>
      <c r="N512" s="2">
        <v>140.902</v>
      </c>
      <c r="O512" s="2">
        <v>606.0</v>
      </c>
      <c r="P512" s="2">
        <v>17716.0</v>
      </c>
      <c r="Q512" s="2">
        <v>16123.0</v>
      </c>
      <c r="R512" s="2">
        <v>396.0</v>
      </c>
      <c r="S512" s="2">
        <v>973.0</v>
      </c>
      <c r="T512" s="2">
        <v>86.0</v>
      </c>
      <c r="U512" s="2">
        <v>111.0</v>
      </c>
      <c r="V512" s="2">
        <v>208.0</v>
      </c>
    </row>
    <row r="513" ht="15.75" customHeight="1">
      <c r="A513" s="2" t="s">
        <v>1068</v>
      </c>
      <c r="B513" s="2" t="s">
        <v>1069</v>
      </c>
      <c r="C513" s="2">
        <v>7359.0</v>
      </c>
      <c r="D513" s="2">
        <v>22.0</v>
      </c>
      <c r="E513" s="2">
        <v>25.0</v>
      </c>
      <c r="F513" s="2">
        <v>23.0</v>
      </c>
      <c r="G513" s="2">
        <v>19.0</v>
      </c>
      <c r="H513" s="2">
        <v>99.0</v>
      </c>
      <c r="I513" s="2">
        <v>1.0</v>
      </c>
      <c r="J513" s="2">
        <v>1.78</v>
      </c>
      <c r="K513" s="2">
        <v>0.011443570738132758</v>
      </c>
      <c r="L513" s="2">
        <v>1.03147591E8</v>
      </c>
      <c r="M513" s="2">
        <v>2.0833333E7</v>
      </c>
      <c r="N513" s="2">
        <v>1652.888</v>
      </c>
      <c r="O513" s="2">
        <v>362.0</v>
      </c>
      <c r="P513" s="2">
        <v>9770.0</v>
      </c>
      <c r="Q513" s="2">
        <v>8381.0</v>
      </c>
      <c r="R513" s="2">
        <v>224.0</v>
      </c>
      <c r="S513" s="2">
        <v>444.0</v>
      </c>
      <c r="T513" s="2">
        <v>44.0</v>
      </c>
      <c r="U513" s="2">
        <v>72.0</v>
      </c>
      <c r="V513" s="2">
        <v>80.0</v>
      </c>
    </row>
    <row r="514" ht="15.75" customHeight="1">
      <c r="A514" s="2" t="s">
        <v>1070</v>
      </c>
      <c r="B514" s="2" t="s">
        <v>1071</v>
      </c>
      <c r="C514" s="2">
        <v>4899.0</v>
      </c>
      <c r="D514" s="2">
        <v>12.5</v>
      </c>
      <c r="E514" s="2">
        <v>13.0</v>
      </c>
      <c r="F514" s="2">
        <v>11.0</v>
      </c>
      <c r="G514" s="2">
        <v>5.03</v>
      </c>
      <c r="H514" s="2">
        <v>22.0</v>
      </c>
      <c r="I514" s="2">
        <v>1.0</v>
      </c>
      <c r="J514" s="2">
        <v>0.25</v>
      </c>
      <c r="K514" s="2">
        <v>0.023764668193491798</v>
      </c>
      <c r="L514" s="2">
        <v>1.66723E7</v>
      </c>
      <c r="M514" s="2">
        <v>3800000.0</v>
      </c>
      <c r="N514" s="2">
        <v>31.311</v>
      </c>
      <c r="O514" s="2">
        <v>385.0</v>
      </c>
      <c r="P514" s="2">
        <v>9930.0</v>
      </c>
      <c r="Q514" s="2">
        <v>8939.0</v>
      </c>
      <c r="R514" s="2">
        <v>251.0</v>
      </c>
      <c r="S514" s="2">
        <v>471.0</v>
      </c>
      <c r="T514" s="2">
        <v>33.0</v>
      </c>
      <c r="U514" s="2">
        <v>64.0</v>
      </c>
      <c r="V514" s="2">
        <v>108.0</v>
      </c>
    </row>
    <row r="515" ht="15.75" customHeight="1">
      <c r="A515" s="2" t="s">
        <v>1072</v>
      </c>
      <c r="B515" s="2" t="s">
        <v>1073</v>
      </c>
      <c r="C515" s="2">
        <v>4731.0</v>
      </c>
      <c r="D515" s="2">
        <v>14.0</v>
      </c>
      <c r="E515" s="2">
        <v>16.0</v>
      </c>
      <c r="F515" s="2">
        <v>14.0</v>
      </c>
      <c r="G515" s="2">
        <v>13.75</v>
      </c>
      <c r="H515" s="2">
        <v>658.0</v>
      </c>
      <c r="I515" s="2">
        <v>1.0</v>
      </c>
      <c r="J515" s="2">
        <v>0.01</v>
      </c>
      <c r="K515" s="2">
        <v>-0.03718971511231524</v>
      </c>
      <c r="L515" s="2">
        <v>2.9542563E7</v>
      </c>
      <c r="M515" s="2">
        <v>1.0600644E7</v>
      </c>
      <c r="N515" s="2">
        <v>450.351</v>
      </c>
      <c r="O515" s="2">
        <v>286.0</v>
      </c>
      <c r="P515" s="2">
        <v>8283.0</v>
      </c>
      <c r="Q515" s="2">
        <v>7213.0</v>
      </c>
      <c r="R515" s="2">
        <v>214.0</v>
      </c>
      <c r="S515" s="2">
        <v>452.0</v>
      </c>
      <c r="T515" s="2">
        <v>48.0</v>
      </c>
      <c r="U515" s="2">
        <v>87.0</v>
      </c>
      <c r="V515" s="2">
        <v>134.0</v>
      </c>
    </row>
    <row r="516" ht="15.75" customHeight="1">
      <c r="A516" s="2" t="s">
        <v>1074</v>
      </c>
      <c r="B516" s="2" t="s">
        <v>1075</v>
      </c>
      <c r="C516" s="2">
        <v>7372.0</v>
      </c>
      <c r="D516" s="2">
        <v>18.0</v>
      </c>
      <c r="E516" s="2">
        <v>17.0</v>
      </c>
      <c r="F516" s="2">
        <v>15.0</v>
      </c>
      <c r="G516" s="2">
        <v>25.1200008392334</v>
      </c>
      <c r="H516" s="2">
        <v>205.0</v>
      </c>
      <c r="I516" s="2">
        <v>1.0</v>
      </c>
      <c r="J516" s="2">
        <v>0.68</v>
      </c>
      <c r="K516" s="2">
        <v>0.06424352039413395</v>
      </c>
      <c r="L516" s="2">
        <v>2.0314531E7</v>
      </c>
      <c r="M516" s="2">
        <v>6250000.0</v>
      </c>
      <c r="N516" s="2">
        <v>209.38</v>
      </c>
      <c r="O516" s="2">
        <v>682.0</v>
      </c>
      <c r="P516" s="2">
        <v>16095.0</v>
      </c>
      <c r="Q516" s="2">
        <v>14562.0</v>
      </c>
      <c r="R516" s="2">
        <v>406.0</v>
      </c>
      <c r="S516" s="2">
        <v>808.0</v>
      </c>
      <c r="T516" s="2">
        <v>75.0</v>
      </c>
      <c r="U516" s="2">
        <v>121.0</v>
      </c>
      <c r="V516" s="2">
        <v>160.0</v>
      </c>
    </row>
    <row r="517" ht="15.75" customHeight="1">
      <c r="A517" s="2" t="s">
        <v>1076</v>
      </c>
      <c r="B517" s="2" t="s">
        <v>1077</v>
      </c>
      <c r="C517" s="2">
        <v>5600.0</v>
      </c>
      <c r="D517" s="2">
        <v>19.0</v>
      </c>
      <c r="E517" s="2">
        <v>18.0</v>
      </c>
      <c r="F517" s="2">
        <v>16.0</v>
      </c>
      <c r="G517" s="2">
        <v>24.2999992370605</v>
      </c>
      <c r="H517" s="2">
        <v>64.0</v>
      </c>
      <c r="I517" s="2">
        <v>1.0</v>
      </c>
      <c r="J517" s="2">
        <v>0.38</v>
      </c>
      <c r="K517" s="2">
        <v>-0.003981063940780011</v>
      </c>
      <c r="L517" s="2">
        <v>2.4160662E7</v>
      </c>
      <c r="M517" s="2">
        <v>6765437.0</v>
      </c>
      <c r="N517" s="2">
        <v>296.887</v>
      </c>
      <c r="O517" s="2">
        <v>348.0</v>
      </c>
      <c r="P517" s="2">
        <v>11578.0</v>
      </c>
      <c r="Q517" s="2">
        <v>9519.0</v>
      </c>
      <c r="R517" s="2">
        <v>240.0</v>
      </c>
      <c r="S517" s="2">
        <v>532.0</v>
      </c>
      <c r="T517" s="2">
        <v>63.0</v>
      </c>
      <c r="U517" s="2">
        <v>72.0</v>
      </c>
      <c r="V517" s="2">
        <v>135.0</v>
      </c>
    </row>
    <row r="518" ht="15.75" customHeight="1">
      <c r="A518" s="2" t="s">
        <v>1078</v>
      </c>
      <c r="B518" s="2" t="s">
        <v>1079</v>
      </c>
      <c r="C518" s="2">
        <v>3576.0</v>
      </c>
      <c r="D518" s="2">
        <v>9.75</v>
      </c>
      <c r="E518" s="2">
        <v>8.5</v>
      </c>
      <c r="F518" s="2">
        <v>7.0</v>
      </c>
      <c r="G518" s="2">
        <v>7.65000009536743</v>
      </c>
      <c r="H518" s="2">
        <v>154.0</v>
      </c>
      <c r="I518" s="2">
        <v>1.0</v>
      </c>
      <c r="J518" s="2">
        <v>-0.195</v>
      </c>
      <c r="K518" s="2">
        <v>0.029658849885792867</v>
      </c>
      <c r="L518" s="2">
        <v>6.4763701E7</v>
      </c>
      <c r="M518" s="2">
        <v>8800000.0</v>
      </c>
      <c r="N518" s="2">
        <v>22.941</v>
      </c>
      <c r="O518" s="2">
        <v>421.0</v>
      </c>
      <c r="P518" s="2">
        <v>10870.0</v>
      </c>
      <c r="Q518" s="2">
        <v>9843.0</v>
      </c>
      <c r="R518" s="2">
        <v>257.0</v>
      </c>
      <c r="S518" s="2">
        <v>553.0</v>
      </c>
      <c r="T518" s="2">
        <v>38.0</v>
      </c>
      <c r="U518" s="2">
        <v>64.0</v>
      </c>
      <c r="V518" s="2">
        <v>103.0</v>
      </c>
    </row>
    <row r="519" ht="15.75" customHeight="1">
      <c r="A519" s="2" t="s">
        <v>1080</v>
      </c>
      <c r="B519" s="2" t="s">
        <v>1081</v>
      </c>
      <c r="C519" s="2">
        <v>7373.0</v>
      </c>
      <c r="D519" s="2">
        <v>15.0</v>
      </c>
      <c r="E519" s="2">
        <v>15.0</v>
      </c>
      <c r="F519" s="2">
        <v>13.0</v>
      </c>
      <c r="G519" s="2">
        <v>51.07905</v>
      </c>
      <c r="H519" s="2">
        <v>407.0</v>
      </c>
      <c r="I519" s="2">
        <v>1.0</v>
      </c>
      <c r="J519" s="2">
        <v>2.23</v>
      </c>
      <c r="K519" s="2">
        <v>0.05647474671864434</v>
      </c>
      <c r="L519" s="2">
        <v>3.26072816E8</v>
      </c>
      <c r="M519" s="2">
        <v>7.5E7</v>
      </c>
      <c r="N519" s="2">
        <v>7187.0</v>
      </c>
      <c r="O519" s="2">
        <v>724.0</v>
      </c>
      <c r="P519" s="2">
        <v>20228.0</v>
      </c>
      <c r="Q519" s="2">
        <v>18756.0</v>
      </c>
      <c r="R519" s="2">
        <v>482.0</v>
      </c>
      <c r="S519" s="2">
        <v>1069.0</v>
      </c>
      <c r="T519" s="2">
        <v>119.0</v>
      </c>
      <c r="U519" s="2">
        <v>378.0</v>
      </c>
      <c r="V519" s="2">
        <v>263.0</v>
      </c>
    </row>
    <row r="520" ht="15.75" customHeight="1">
      <c r="A520" s="2" t="s">
        <v>1082</v>
      </c>
      <c r="B520" s="2" t="s">
        <v>1083</v>
      </c>
      <c r="C520" s="2">
        <v>4512.0</v>
      </c>
      <c r="D520" s="2">
        <v>12.0</v>
      </c>
      <c r="E520" s="2">
        <v>16.0</v>
      </c>
      <c r="F520" s="2">
        <v>14.0</v>
      </c>
      <c r="G520" s="2">
        <v>11.55</v>
      </c>
      <c r="H520" s="2">
        <v>251.0</v>
      </c>
      <c r="I520" s="2">
        <v>1.0</v>
      </c>
      <c r="J520" s="2">
        <v>1.01</v>
      </c>
      <c r="K520" s="2">
        <v>-0.01910244342436604</v>
      </c>
      <c r="L520" s="2">
        <v>7.1824668E7</v>
      </c>
      <c r="M520" s="2">
        <v>1.56E7</v>
      </c>
      <c r="N520" s="2">
        <v>781.265</v>
      </c>
      <c r="O520" s="2">
        <v>571.0</v>
      </c>
      <c r="P520" s="2">
        <v>16856.0</v>
      </c>
      <c r="Q520" s="2">
        <v>15128.0</v>
      </c>
      <c r="R520" s="2">
        <v>374.0</v>
      </c>
      <c r="S520" s="2">
        <v>792.0</v>
      </c>
      <c r="T520" s="2">
        <v>111.0</v>
      </c>
      <c r="U520" s="2">
        <v>204.0</v>
      </c>
      <c r="V520" s="2">
        <v>145.0</v>
      </c>
    </row>
    <row r="521" ht="15.75" customHeight="1">
      <c r="A521" s="2" t="s">
        <v>1084</v>
      </c>
      <c r="B521" s="2" t="s">
        <v>1085</v>
      </c>
      <c r="C521" s="2">
        <v>4412.0</v>
      </c>
      <c r="D521" s="2">
        <v>19.0</v>
      </c>
      <c r="E521" s="2">
        <v>22.0</v>
      </c>
      <c r="F521" s="2">
        <v>20.0</v>
      </c>
      <c r="G521" s="2">
        <v>18.8999996185303</v>
      </c>
      <c r="H521" s="2">
        <v>13.0</v>
      </c>
      <c r="I521" s="2">
        <v>1.0</v>
      </c>
      <c r="J521" s="2">
        <v>3.88</v>
      </c>
      <c r="K521" s="2">
        <v>0.015781590442152996</v>
      </c>
      <c r="L521" s="2">
        <v>5.45E7</v>
      </c>
      <c r="M521" s="2">
        <v>1.0E7</v>
      </c>
      <c r="N521" s="2">
        <v>172.057</v>
      </c>
      <c r="O521" s="2">
        <v>636.0</v>
      </c>
      <c r="P521" s="2">
        <v>20160.0</v>
      </c>
      <c r="Q521" s="2">
        <v>17884.0</v>
      </c>
      <c r="R521" s="2">
        <v>434.0</v>
      </c>
      <c r="S521" s="2">
        <v>737.0</v>
      </c>
      <c r="T521" s="2">
        <v>98.0</v>
      </c>
      <c r="U521" s="2">
        <v>120.0</v>
      </c>
      <c r="V521" s="2">
        <v>142.0</v>
      </c>
    </row>
    <row r="522" ht="15.75" customHeight="1">
      <c r="A522" s="2" t="s">
        <v>1086</v>
      </c>
      <c r="B522" s="2" t="s">
        <v>1087</v>
      </c>
      <c r="C522" s="2">
        <v>2834.0</v>
      </c>
      <c r="D522" s="2">
        <v>11.5</v>
      </c>
      <c r="E522" s="2">
        <v>16.0</v>
      </c>
      <c r="F522" s="2">
        <v>14.0</v>
      </c>
      <c r="G522" s="2">
        <v>12.2600002288818</v>
      </c>
      <c r="H522" s="2">
        <v>409.0</v>
      </c>
      <c r="I522" s="2">
        <v>0.0</v>
      </c>
      <c r="J522" s="2">
        <v>0.52</v>
      </c>
      <c r="K522" s="2">
        <v>-0.05328217125439354</v>
      </c>
      <c r="L522" s="2">
        <v>4.1729568E7</v>
      </c>
      <c r="M522" s="2">
        <v>3750000.0</v>
      </c>
      <c r="N522" s="2">
        <v>59.266</v>
      </c>
      <c r="O522" s="2">
        <v>683.0</v>
      </c>
      <c r="P522" s="2">
        <v>18691.0</v>
      </c>
      <c r="Q522" s="2">
        <v>16980.0</v>
      </c>
      <c r="R522" s="2">
        <v>445.0</v>
      </c>
      <c r="S522" s="2">
        <v>1098.0</v>
      </c>
      <c r="T522" s="2">
        <v>119.0</v>
      </c>
      <c r="U522" s="2">
        <v>179.0</v>
      </c>
      <c r="V522" s="2">
        <v>132.0</v>
      </c>
    </row>
    <row r="523" ht="15.75" customHeight="1">
      <c r="A523" s="2" t="s">
        <v>1088</v>
      </c>
      <c r="B523" s="2" t="s">
        <v>1089</v>
      </c>
      <c r="C523" s="2">
        <v>3669.0</v>
      </c>
      <c r="D523" s="2">
        <v>7.0</v>
      </c>
      <c r="E523" s="2">
        <v>9.0</v>
      </c>
      <c r="F523" s="2">
        <v>7.0</v>
      </c>
      <c r="G523" s="2">
        <v>7.23999977111816</v>
      </c>
      <c r="H523" s="2">
        <v>25.0</v>
      </c>
      <c r="I523" s="2">
        <v>1.0</v>
      </c>
      <c r="J523" s="2">
        <v>-0.22</v>
      </c>
      <c r="K523" s="2">
        <v>0.0062723650918384095</v>
      </c>
      <c r="L523" s="2">
        <v>1.3103018E7</v>
      </c>
      <c r="M523" s="2">
        <v>4500000.0</v>
      </c>
      <c r="N523" s="2">
        <v>35.051</v>
      </c>
      <c r="O523" s="2">
        <v>374.0</v>
      </c>
      <c r="P523" s="2">
        <v>9410.0</v>
      </c>
      <c r="Q523" s="2">
        <v>8561.0</v>
      </c>
      <c r="R523" s="2">
        <v>212.0</v>
      </c>
      <c r="S523" s="2">
        <v>459.0</v>
      </c>
      <c r="T523" s="2">
        <v>36.0</v>
      </c>
      <c r="U523" s="2">
        <v>77.0</v>
      </c>
      <c r="V523" s="2">
        <v>83.0</v>
      </c>
    </row>
    <row r="524" ht="15.75" customHeight="1">
      <c r="A524" s="2" t="s">
        <v>1090</v>
      </c>
      <c r="B524" s="2" t="s">
        <v>1091</v>
      </c>
      <c r="C524" s="2">
        <v>7389.0</v>
      </c>
      <c r="D524" s="2">
        <v>16.5</v>
      </c>
      <c r="E524" s="2">
        <v>16.0</v>
      </c>
      <c r="F524" s="2">
        <v>14.0</v>
      </c>
      <c r="G524" s="2">
        <v>23.4699993133545</v>
      </c>
      <c r="H524" s="2">
        <v>86.0</v>
      </c>
      <c r="I524" s="2">
        <v>1.0</v>
      </c>
      <c r="J524" s="2">
        <v>0.21</v>
      </c>
      <c r="K524" s="2">
        <v>-0.008561623058511695</v>
      </c>
      <c r="L524" s="2">
        <v>2.7385274E7</v>
      </c>
      <c r="M524" s="2">
        <v>5300000.0</v>
      </c>
      <c r="N524" s="2">
        <v>66.293</v>
      </c>
      <c r="O524" s="2">
        <v>452.0</v>
      </c>
      <c r="P524" s="2">
        <v>12371.0</v>
      </c>
      <c r="Q524" s="2">
        <v>11373.0</v>
      </c>
      <c r="R524" s="2">
        <v>297.0</v>
      </c>
      <c r="S524" s="2">
        <v>682.0</v>
      </c>
      <c r="T524" s="2">
        <v>37.0</v>
      </c>
      <c r="U524" s="2">
        <v>95.0</v>
      </c>
      <c r="V524" s="2">
        <v>139.0</v>
      </c>
    </row>
    <row r="525" ht="15.75" customHeight="1">
      <c r="A525" s="2" t="s">
        <v>1092</v>
      </c>
      <c r="B525" s="2" t="s">
        <v>1093</v>
      </c>
      <c r="C525" s="2">
        <v>4931.0</v>
      </c>
      <c r="D525" s="2">
        <v>8.0</v>
      </c>
      <c r="E525" s="2">
        <v>15.0</v>
      </c>
      <c r="F525" s="2">
        <v>13.0</v>
      </c>
      <c r="G525" s="2">
        <v>11.789999961853</v>
      </c>
      <c r="H525" s="2">
        <v>69.0</v>
      </c>
      <c r="I525" s="2">
        <v>1.0</v>
      </c>
      <c r="J525" s="2">
        <v>0.6</v>
      </c>
      <c r="K525" s="2">
        <v>0.02303784218787018</v>
      </c>
      <c r="L525" s="2">
        <v>7.3079499E7</v>
      </c>
      <c r="M525" s="2">
        <v>1.15E7</v>
      </c>
      <c r="N525" s="2">
        <v>59.551</v>
      </c>
      <c r="O525" s="2">
        <v>819.0</v>
      </c>
      <c r="P525" s="2">
        <v>27253.0</v>
      </c>
      <c r="Q525" s="2">
        <v>23608.0</v>
      </c>
      <c r="R525" s="2">
        <v>599.0</v>
      </c>
      <c r="S525" s="2">
        <v>1288.0</v>
      </c>
      <c r="T525" s="2">
        <v>118.0</v>
      </c>
      <c r="U525" s="2">
        <v>202.0</v>
      </c>
      <c r="V525" s="2">
        <v>287.0</v>
      </c>
    </row>
    <row r="526" ht="15.75" customHeight="1">
      <c r="A526" s="2" t="s">
        <v>1094</v>
      </c>
      <c r="B526" s="2" t="s">
        <v>1095</v>
      </c>
      <c r="C526" s="2">
        <v>4813.0</v>
      </c>
      <c r="D526" s="2">
        <v>17.0</v>
      </c>
      <c r="E526" s="2">
        <v>16.0</v>
      </c>
      <c r="F526" s="2">
        <v>14.0</v>
      </c>
      <c r="G526" s="2">
        <v>19.0</v>
      </c>
      <c r="H526" s="2">
        <v>134.0</v>
      </c>
      <c r="I526" s="2">
        <v>1.0</v>
      </c>
      <c r="J526" s="2">
        <v>-0.75</v>
      </c>
      <c r="K526" s="2">
        <v>0.016234824406075828</v>
      </c>
      <c r="L526" s="2">
        <v>3.3806677E7</v>
      </c>
      <c r="M526" s="2">
        <v>1.1666667E7</v>
      </c>
      <c r="N526" s="2">
        <v>111.831</v>
      </c>
      <c r="O526" s="2">
        <v>583.0</v>
      </c>
      <c r="P526" s="2">
        <v>14189.0</v>
      </c>
      <c r="Q526" s="2">
        <v>12654.0</v>
      </c>
      <c r="R526" s="2">
        <v>325.0</v>
      </c>
      <c r="S526" s="2">
        <v>766.0</v>
      </c>
      <c r="T526" s="2">
        <v>82.0</v>
      </c>
      <c r="U526" s="2">
        <v>242.0</v>
      </c>
      <c r="V526" s="2">
        <v>128.0</v>
      </c>
    </row>
    <row r="527" ht="15.75" customHeight="1">
      <c r="A527" s="2" t="s">
        <v>1096</v>
      </c>
      <c r="B527" s="2" t="s">
        <v>1097</v>
      </c>
      <c r="C527" s="2">
        <v>8060.0</v>
      </c>
      <c r="D527" s="2">
        <v>10.0</v>
      </c>
      <c r="E527" s="2">
        <v>13.0</v>
      </c>
      <c r="F527" s="2">
        <v>11.0</v>
      </c>
      <c r="G527" s="2">
        <v>10.0900001525879</v>
      </c>
      <c r="H527" s="2">
        <v>427.0</v>
      </c>
      <c r="I527" s="2">
        <v>1.0</v>
      </c>
      <c r="J527" s="2">
        <v>0.14</v>
      </c>
      <c r="K527" s="2">
        <v>0.06540829472830442</v>
      </c>
      <c r="L527" s="2">
        <v>1.56092873E8</v>
      </c>
      <c r="M527" s="2">
        <v>3.0E7</v>
      </c>
      <c r="N527" s="2">
        <v>2153.362</v>
      </c>
      <c r="O527" s="2">
        <v>507.0</v>
      </c>
      <c r="P527" s="2">
        <v>13509.0</v>
      </c>
      <c r="Q527" s="2">
        <v>12162.0</v>
      </c>
      <c r="R527" s="2">
        <v>321.0</v>
      </c>
      <c r="S527" s="2">
        <v>667.0</v>
      </c>
      <c r="T527" s="2">
        <v>46.0</v>
      </c>
      <c r="U527" s="2">
        <v>153.0</v>
      </c>
      <c r="V527" s="2">
        <v>171.0</v>
      </c>
    </row>
    <row r="528" ht="15.75" customHeight="1">
      <c r="A528" s="2" t="s">
        <v>1098</v>
      </c>
      <c r="B528" s="2" t="s">
        <v>1099</v>
      </c>
      <c r="C528" s="2">
        <v>3841.0</v>
      </c>
      <c r="D528" s="2">
        <v>8.0</v>
      </c>
      <c r="E528" s="2">
        <v>10.0</v>
      </c>
      <c r="F528" s="2">
        <v>9.0</v>
      </c>
      <c r="G528" s="2">
        <v>8.18000030517578</v>
      </c>
      <c r="H528" s="2">
        <v>308.0</v>
      </c>
      <c r="I528" s="2">
        <v>1.0</v>
      </c>
      <c r="J528" s="2">
        <v>-0.95</v>
      </c>
      <c r="K528" s="2">
        <v>0.012283636076088008</v>
      </c>
      <c r="L528" s="2">
        <v>1.4980572E7</v>
      </c>
      <c r="M528" s="2">
        <v>5500000.0</v>
      </c>
      <c r="N528" s="2">
        <v>25.509</v>
      </c>
      <c r="O528" s="2">
        <v>404.0</v>
      </c>
      <c r="P528" s="2">
        <v>10334.0</v>
      </c>
      <c r="Q528" s="2">
        <v>9164.0</v>
      </c>
      <c r="R528" s="2">
        <v>242.0</v>
      </c>
      <c r="S528" s="2">
        <v>511.0</v>
      </c>
      <c r="T528" s="2">
        <v>52.0</v>
      </c>
      <c r="U528" s="2">
        <v>89.0</v>
      </c>
      <c r="V528" s="2">
        <v>110.0</v>
      </c>
    </row>
    <row r="529" ht="15.75" customHeight="1">
      <c r="A529" s="2" t="s">
        <v>1100</v>
      </c>
      <c r="B529" s="2" t="s">
        <v>1101</v>
      </c>
      <c r="C529" s="2">
        <v>7384.0</v>
      </c>
      <c r="D529" s="2">
        <v>15.0</v>
      </c>
      <c r="E529" s="2">
        <v>15.0</v>
      </c>
      <c r="F529" s="2">
        <v>13.0</v>
      </c>
      <c r="G529" s="2">
        <v>15.5500001907349</v>
      </c>
      <c r="H529" s="2">
        <v>92.0</v>
      </c>
      <c r="I529" s="2">
        <v>1.0</v>
      </c>
      <c r="J529" s="2">
        <v>1.23</v>
      </c>
      <c r="K529" s="2">
        <v>0.050890498603735436</v>
      </c>
      <c r="L529" s="2">
        <v>2.3611128E7</v>
      </c>
      <c r="M529" s="2">
        <v>5800000.0</v>
      </c>
      <c r="N529" s="2">
        <v>83.902</v>
      </c>
      <c r="O529" s="2">
        <v>388.0</v>
      </c>
      <c r="P529" s="2">
        <v>10213.0</v>
      </c>
      <c r="Q529" s="2">
        <v>9071.0</v>
      </c>
      <c r="R529" s="2">
        <v>243.0</v>
      </c>
      <c r="S529" s="2">
        <v>500.0</v>
      </c>
      <c r="T529" s="2">
        <v>58.0</v>
      </c>
      <c r="U529" s="2">
        <v>68.0</v>
      </c>
      <c r="V529" s="2">
        <v>118.0</v>
      </c>
    </row>
    <row r="530" ht="15.75" customHeight="1">
      <c r="A530" s="2" t="s">
        <v>1102</v>
      </c>
      <c r="B530" s="2" t="s">
        <v>1103</v>
      </c>
      <c r="C530" s="2">
        <v>7372.0</v>
      </c>
      <c r="D530" s="2">
        <v>10.0</v>
      </c>
      <c r="E530" s="2">
        <v>10.0</v>
      </c>
      <c r="F530" s="2">
        <v>8.0</v>
      </c>
      <c r="G530" s="2">
        <v>13.25</v>
      </c>
      <c r="H530" s="2">
        <v>123.0</v>
      </c>
      <c r="I530" s="2">
        <v>1.0</v>
      </c>
      <c r="J530" s="2">
        <v>-0.65</v>
      </c>
      <c r="K530" s="2">
        <v>-0.08128005421833344</v>
      </c>
      <c r="L530" s="2">
        <v>4.9743807E7</v>
      </c>
      <c r="M530" s="2">
        <v>1.079E7</v>
      </c>
      <c r="N530" s="2">
        <v>32.57</v>
      </c>
      <c r="O530" s="2">
        <v>494.0</v>
      </c>
      <c r="P530" s="2">
        <v>16145.0</v>
      </c>
      <c r="Q530" s="2">
        <v>13928.0</v>
      </c>
      <c r="R530" s="2">
        <v>341.0</v>
      </c>
      <c r="S530" s="2">
        <v>840.0</v>
      </c>
      <c r="T530" s="2">
        <v>53.0</v>
      </c>
      <c r="U530" s="2">
        <v>160.0</v>
      </c>
      <c r="V530" s="2">
        <v>185.0</v>
      </c>
    </row>
    <row r="531" ht="15.75" customHeight="1">
      <c r="A531" s="2" t="s">
        <v>1104</v>
      </c>
      <c r="B531" s="2" t="s">
        <v>1105</v>
      </c>
      <c r="C531" s="2">
        <v>3663.0</v>
      </c>
      <c r="D531" s="2">
        <v>5.0</v>
      </c>
      <c r="E531" s="2">
        <v>7.5</v>
      </c>
      <c r="F531" s="2">
        <v>6.0</v>
      </c>
      <c r="G531" s="2">
        <v>5.05000019073486</v>
      </c>
      <c r="H531" s="2">
        <v>32.0</v>
      </c>
      <c r="I531" s="2">
        <v>0.0</v>
      </c>
      <c r="J531" s="2">
        <v>1.64</v>
      </c>
      <c r="K531" s="2">
        <v>0.05035909206912913</v>
      </c>
      <c r="L531" s="2">
        <v>1.7428089E7</v>
      </c>
      <c r="M531" s="2">
        <v>1333333.0</v>
      </c>
      <c r="N531" s="2">
        <v>67.874</v>
      </c>
      <c r="O531" s="2">
        <v>311.0</v>
      </c>
      <c r="P531" s="2">
        <v>8318.0</v>
      </c>
      <c r="Q531" s="2">
        <v>7466.0</v>
      </c>
      <c r="R531" s="2">
        <v>211.0</v>
      </c>
      <c r="S531" s="2">
        <v>384.0</v>
      </c>
      <c r="T531" s="2">
        <v>67.0</v>
      </c>
      <c r="U531" s="2">
        <v>60.0</v>
      </c>
      <c r="V531" s="2">
        <v>118.0</v>
      </c>
    </row>
    <row r="532" ht="15.75" customHeight="1">
      <c r="A532" s="2" t="s">
        <v>1106</v>
      </c>
      <c r="B532" s="2" t="s">
        <v>1107</v>
      </c>
      <c r="C532" s="2">
        <v>3674.0</v>
      </c>
      <c r="D532" s="2">
        <v>15.0</v>
      </c>
      <c r="E532" s="2">
        <v>13.0</v>
      </c>
      <c r="F532" s="2">
        <v>11.0</v>
      </c>
      <c r="G532" s="2">
        <v>19.7999992370605</v>
      </c>
      <c r="H532" s="2">
        <v>78.0</v>
      </c>
      <c r="I532" s="2">
        <v>1.0</v>
      </c>
      <c r="J532" s="2">
        <v>-1.47</v>
      </c>
      <c r="K532" s="2">
        <v>0.061566072144045254</v>
      </c>
      <c r="L532" s="2">
        <v>3.3569805E7</v>
      </c>
      <c r="M532" s="2">
        <v>1.0E7</v>
      </c>
      <c r="N532" s="2">
        <v>30.917</v>
      </c>
      <c r="O532" s="2">
        <v>331.0</v>
      </c>
      <c r="P532" s="2">
        <v>7477.0</v>
      </c>
      <c r="Q532" s="2">
        <v>6703.0</v>
      </c>
      <c r="R532" s="2">
        <v>175.0</v>
      </c>
      <c r="S532" s="2">
        <v>377.0</v>
      </c>
      <c r="T532" s="2">
        <v>50.0</v>
      </c>
      <c r="U532" s="2">
        <v>72.0</v>
      </c>
      <c r="V532" s="2">
        <v>85.0</v>
      </c>
    </row>
    <row r="533" ht="15.75" customHeight="1">
      <c r="A533" s="2" t="s">
        <v>1108</v>
      </c>
      <c r="B533" s="2" t="s">
        <v>1109</v>
      </c>
      <c r="C533" s="2">
        <v>2834.0</v>
      </c>
      <c r="D533" s="2">
        <v>6.0</v>
      </c>
      <c r="E533" s="2">
        <v>13.0</v>
      </c>
      <c r="F533" s="2">
        <v>11.0</v>
      </c>
      <c r="G533" s="2">
        <v>6.0</v>
      </c>
      <c r="H533" s="2">
        <v>152.0</v>
      </c>
      <c r="I533" s="2">
        <v>1.0</v>
      </c>
      <c r="J533" s="2">
        <v>-4.02</v>
      </c>
      <c r="K533" s="2">
        <v>-0.004257339854812438</v>
      </c>
      <c r="L533" s="2">
        <v>1.4200476E7</v>
      </c>
      <c r="M533" s="2">
        <v>4000000.0</v>
      </c>
      <c r="N533" s="2">
        <v>21.636</v>
      </c>
      <c r="O533" s="2">
        <v>299.0</v>
      </c>
      <c r="P533" s="2">
        <v>8109.0</v>
      </c>
      <c r="Q533" s="2">
        <v>7303.0</v>
      </c>
      <c r="R533" s="2">
        <v>188.0</v>
      </c>
      <c r="S533" s="2">
        <v>477.0</v>
      </c>
      <c r="T533" s="2">
        <v>70.0</v>
      </c>
      <c r="U533" s="2">
        <v>79.0</v>
      </c>
      <c r="V533" s="2">
        <v>107.0</v>
      </c>
    </row>
    <row r="534" ht="15.75" customHeight="1">
      <c r="A534" s="2" t="s">
        <v>1110</v>
      </c>
      <c r="B534" s="2" t="s">
        <v>1111</v>
      </c>
      <c r="C534" s="2">
        <v>3851.0</v>
      </c>
      <c r="D534" s="2">
        <v>14.0</v>
      </c>
      <c r="E534" s="2">
        <v>15.0</v>
      </c>
      <c r="F534" s="2">
        <v>13.0</v>
      </c>
      <c r="G534" s="2">
        <v>16.0</v>
      </c>
      <c r="H534" s="2">
        <v>28.0</v>
      </c>
      <c r="I534" s="2">
        <v>1.0</v>
      </c>
      <c r="J534" s="2">
        <v>0.7</v>
      </c>
      <c r="K534" s="2">
        <v>-0.0019722692141044486</v>
      </c>
      <c r="L534" s="2">
        <v>1.6111332E7</v>
      </c>
      <c r="M534" s="2">
        <v>4000000.0</v>
      </c>
      <c r="N534" s="2">
        <v>71.269</v>
      </c>
      <c r="O534" s="2">
        <v>392.0</v>
      </c>
      <c r="P534" s="2">
        <v>9389.0</v>
      </c>
      <c r="Q534" s="2">
        <v>8371.0</v>
      </c>
      <c r="R534" s="2">
        <v>223.0</v>
      </c>
      <c r="S534" s="2">
        <v>479.0</v>
      </c>
      <c r="T534" s="2">
        <v>38.0</v>
      </c>
      <c r="U534" s="2">
        <v>63.0</v>
      </c>
      <c r="V534" s="2">
        <v>110.0</v>
      </c>
    </row>
    <row r="535" ht="15.75" customHeight="1">
      <c r="A535" s="2" t="s">
        <v>1112</v>
      </c>
      <c r="B535" s="2" t="s">
        <v>1113</v>
      </c>
      <c r="C535" s="2">
        <v>7011.0</v>
      </c>
      <c r="D535" s="2">
        <v>17.0</v>
      </c>
      <c r="E535" s="2">
        <v>20.0</v>
      </c>
      <c r="F535" s="2">
        <v>18.0</v>
      </c>
      <c r="G535" s="2">
        <v>17.0</v>
      </c>
      <c r="H535" s="2">
        <v>111.0</v>
      </c>
      <c r="I535" s="2">
        <v>1.0</v>
      </c>
      <c r="J535" s="2">
        <v>-0.71</v>
      </c>
      <c r="K535" s="2">
        <v>0.019104791635377056</v>
      </c>
      <c r="L535" s="2">
        <v>1.9112556E7</v>
      </c>
      <c r="M535" s="2">
        <v>2.1294737E7</v>
      </c>
      <c r="N535" s="2">
        <v>460.702</v>
      </c>
      <c r="O535" s="2">
        <v>461.0</v>
      </c>
      <c r="P535" s="2">
        <v>10415.0</v>
      </c>
      <c r="Q535" s="2">
        <v>9583.0</v>
      </c>
      <c r="R535" s="2">
        <v>245.0</v>
      </c>
      <c r="S535" s="2">
        <v>577.0</v>
      </c>
      <c r="T535" s="2">
        <v>57.0</v>
      </c>
      <c r="U535" s="2">
        <v>167.0</v>
      </c>
      <c r="V535" s="2">
        <v>102.0</v>
      </c>
    </row>
    <row r="536" ht="15.75" customHeight="1">
      <c r="A536" s="2" t="s">
        <v>1114</v>
      </c>
      <c r="B536" s="2" t="s">
        <v>1115</v>
      </c>
      <c r="C536" s="2">
        <v>3661.0</v>
      </c>
      <c r="D536" s="2">
        <v>9.5</v>
      </c>
      <c r="E536" s="2">
        <v>10.5</v>
      </c>
      <c r="F536" s="2">
        <v>8.5</v>
      </c>
      <c r="G536" s="2">
        <v>12.1499996185303</v>
      </c>
      <c r="H536" s="2">
        <v>141.0</v>
      </c>
      <c r="I536" s="2">
        <v>1.0</v>
      </c>
      <c r="J536" s="2">
        <v>0.1</v>
      </c>
      <c r="K536" s="2">
        <v>0.024439700422253696</v>
      </c>
      <c r="L536" s="2">
        <v>4.1255916E7</v>
      </c>
      <c r="M536" s="2">
        <v>7900000.0</v>
      </c>
      <c r="N536" s="2">
        <v>61.608</v>
      </c>
      <c r="O536" s="2">
        <v>554.0</v>
      </c>
      <c r="P536" s="2">
        <v>15549.0</v>
      </c>
      <c r="Q536" s="2">
        <v>13287.0</v>
      </c>
      <c r="R536" s="2">
        <v>316.0</v>
      </c>
      <c r="S536" s="2">
        <v>785.0</v>
      </c>
      <c r="T536" s="2">
        <v>64.0</v>
      </c>
      <c r="U536" s="2">
        <v>128.0</v>
      </c>
      <c r="V536" s="2">
        <v>149.0</v>
      </c>
    </row>
    <row r="537" ht="15.75" customHeight="1">
      <c r="A537" s="2" t="s">
        <v>1116</v>
      </c>
      <c r="B537" s="2" t="s">
        <v>1117</v>
      </c>
      <c r="C537" s="2">
        <v>3812.0</v>
      </c>
      <c r="D537" s="2">
        <v>12.0</v>
      </c>
      <c r="E537" s="2">
        <v>12.0</v>
      </c>
      <c r="F537" s="2">
        <v>10.0</v>
      </c>
      <c r="G537" s="2">
        <v>15.3000001907349</v>
      </c>
      <c r="H537" s="2">
        <v>72.0</v>
      </c>
      <c r="I537" s="2">
        <v>1.0</v>
      </c>
      <c r="J537" s="2">
        <v>0.45</v>
      </c>
      <c r="K537" s="2">
        <v>9.722257328841361E-4</v>
      </c>
      <c r="L537" s="2">
        <v>4.3844859E7</v>
      </c>
      <c r="M537" s="2">
        <v>1.1E7</v>
      </c>
      <c r="N537" s="2">
        <v>73.147</v>
      </c>
      <c r="O537" s="2">
        <v>338.0</v>
      </c>
      <c r="P537" s="2">
        <v>7516.0</v>
      </c>
      <c r="Q537" s="2">
        <v>6900.0</v>
      </c>
      <c r="R537" s="2">
        <v>165.0</v>
      </c>
      <c r="S537" s="2">
        <v>451.0</v>
      </c>
      <c r="T537" s="2">
        <v>26.0</v>
      </c>
      <c r="U537" s="2">
        <v>81.0</v>
      </c>
      <c r="V537" s="2">
        <v>132.0</v>
      </c>
    </row>
    <row r="538" ht="15.75" customHeight="1">
      <c r="A538" s="2" t="s">
        <v>1118</v>
      </c>
      <c r="B538" s="2" t="s">
        <v>1119</v>
      </c>
      <c r="C538" s="2">
        <v>2834.0</v>
      </c>
      <c r="D538" s="2">
        <v>10.0</v>
      </c>
      <c r="E538" s="2">
        <v>11.0</v>
      </c>
      <c r="F538" s="2">
        <v>9.0</v>
      </c>
      <c r="G538" s="2">
        <v>10.7600002288818</v>
      </c>
      <c r="H538" s="2">
        <v>83.0</v>
      </c>
      <c r="I538" s="2">
        <v>1.0</v>
      </c>
      <c r="J538" s="2">
        <v>-0.62</v>
      </c>
      <c r="K538" s="2">
        <v>0.011443570738132758</v>
      </c>
      <c r="L538" s="2">
        <v>2.7789114E7</v>
      </c>
      <c r="M538" s="2">
        <v>6000000.0</v>
      </c>
      <c r="N538" s="2" t="s">
        <v>60</v>
      </c>
      <c r="O538" s="2">
        <v>321.0</v>
      </c>
      <c r="P538" s="2">
        <v>8299.0</v>
      </c>
      <c r="Q538" s="2">
        <v>7499.0</v>
      </c>
      <c r="R538" s="2">
        <v>186.0</v>
      </c>
      <c r="S538" s="2">
        <v>455.0</v>
      </c>
      <c r="T538" s="2">
        <v>30.0</v>
      </c>
      <c r="U538" s="2">
        <v>64.0</v>
      </c>
      <c r="V538" s="2">
        <v>110.0</v>
      </c>
    </row>
    <row r="539" ht="15.75" customHeight="1">
      <c r="A539" s="2" t="s">
        <v>1120</v>
      </c>
      <c r="B539" s="2" t="s">
        <v>1121</v>
      </c>
      <c r="C539" s="2">
        <v>1446.0</v>
      </c>
      <c r="D539" s="2">
        <v>17.0</v>
      </c>
      <c r="E539" s="2">
        <v>18.0</v>
      </c>
      <c r="F539" s="2">
        <v>16.0</v>
      </c>
      <c r="G539" s="2">
        <v>16.0</v>
      </c>
      <c r="H539" s="2">
        <v>198.0</v>
      </c>
      <c r="I539" s="2">
        <v>1.0</v>
      </c>
      <c r="J539" s="2">
        <v>0.57</v>
      </c>
      <c r="K539" s="2">
        <v>0.03966555078328324</v>
      </c>
      <c r="L539" s="2">
        <v>8823529.0</v>
      </c>
      <c r="M539" s="2">
        <v>1.1764705E7</v>
      </c>
      <c r="N539" s="2">
        <v>295.596</v>
      </c>
      <c r="O539" s="2">
        <v>359.0</v>
      </c>
      <c r="P539" s="2">
        <v>11436.0</v>
      </c>
      <c r="Q539" s="2">
        <v>10074.0</v>
      </c>
      <c r="R539" s="2">
        <v>255.0</v>
      </c>
      <c r="S539" s="2">
        <v>611.0</v>
      </c>
      <c r="T539" s="2">
        <v>60.0</v>
      </c>
      <c r="U539" s="2">
        <v>127.0</v>
      </c>
      <c r="V539" s="2">
        <v>132.0</v>
      </c>
    </row>
    <row r="540" ht="15.75" customHeight="1">
      <c r="A540" s="2" t="s">
        <v>1122</v>
      </c>
      <c r="B540" s="2" t="s">
        <v>1123</v>
      </c>
      <c r="C540" s="2">
        <v>7372.0</v>
      </c>
      <c r="D540" s="2">
        <v>10.5</v>
      </c>
      <c r="E540" s="2">
        <v>10.0</v>
      </c>
      <c r="F540" s="2">
        <v>8.0</v>
      </c>
      <c r="G540" s="2">
        <v>12.5</v>
      </c>
      <c r="H540" s="2">
        <v>94.0</v>
      </c>
      <c r="I540" s="2">
        <v>1.0</v>
      </c>
      <c r="J540" s="2">
        <v>-0.24</v>
      </c>
      <c r="K540" s="2">
        <v>0.018573387615092914</v>
      </c>
      <c r="L540" s="2">
        <v>1.5014577E7</v>
      </c>
      <c r="M540" s="2">
        <v>5700000.0</v>
      </c>
      <c r="N540" s="2">
        <v>15.299</v>
      </c>
      <c r="O540" s="2">
        <v>419.0</v>
      </c>
      <c r="P540" s="2">
        <v>11106.0</v>
      </c>
      <c r="Q540" s="2">
        <v>10022.0</v>
      </c>
      <c r="R540" s="2">
        <v>256.0</v>
      </c>
      <c r="S540" s="2">
        <v>597.0</v>
      </c>
      <c r="T540" s="2">
        <v>39.0</v>
      </c>
      <c r="U540" s="2">
        <v>93.0</v>
      </c>
      <c r="V540" s="2">
        <v>112.0</v>
      </c>
    </row>
    <row r="541" ht="15.75" customHeight="1">
      <c r="A541" s="2" t="s">
        <v>1124</v>
      </c>
      <c r="B541" s="2" t="s">
        <v>1125</v>
      </c>
      <c r="C541" s="2">
        <v>3842.0</v>
      </c>
      <c r="D541" s="2">
        <v>15.0</v>
      </c>
      <c r="E541" s="2">
        <v>15.0</v>
      </c>
      <c r="F541" s="2">
        <v>13.0</v>
      </c>
      <c r="G541" s="2">
        <v>18.6000003814697</v>
      </c>
      <c r="H541" s="2">
        <v>195.0</v>
      </c>
      <c r="I541" s="2">
        <v>1.0</v>
      </c>
      <c r="J541" s="2">
        <v>0.19</v>
      </c>
      <c r="K541" s="2">
        <v>0.02059574803800171</v>
      </c>
      <c r="L541" s="2">
        <v>3.1853432E7</v>
      </c>
      <c r="M541" s="2">
        <v>8000000.0</v>
      </c>
      <c r="N541" s="2">
        <v>122.029</v>
      </c>
      <c r="O541" s="2">
        <v>357.0</v>
      </c>
      <c r="P541" s="2">
        <v>8347.0</v>
      </c>
      <c r="Q541" s="2">
        <v>7350.0</v>
      </c>
      <c r="R541" s="2">
        <v>190.0</v>
      </c>
      <c r="S541" s="2">
        <v>417.0</v>
      </c>
      <c r="T541" s="2">
        <v>30.0</v>
      </c>
      <c r="U541" s="2">
        <v>61.0</v>
      </c>
      <c r="V541" s="2">
        <v>123.0</v>
      </c>
    </row>
    <row r="542" ht="15.75" customHeight="1">
      <c r="A542" s="2" t="s">
        <v>1126</v>
      </c>
      <c r="B542" s="2" t="s">
        <v>1127</v>
      </c>
      <c r="C542" s="2">
        <v>8011.0</v>
      </c>
      <c r="D542" s="2">
        <v>15.0</v>
      </c>
      <c r="E542" s="2">
        <v>15.0</v>
      </c>
      <c r="F542" s="2">
        <v>13.0</v>
      </c>
      <c r="G542" s="2">
        <v>18.6299991607666</v>
      </c>
      <c r="H542" s="2">
        <v>81.0</v>
      </c>
      <c r="I542" s="2">
        <v>1.0</v>
      </c>
      <c r="J542" s="2">
        <v>1.66</v>
      </c>
      <c r="K542" s="2">
        <v>-0.04177256458307564</v>
      </c>
      <c r="L542" s="2">
        <v>1.9605358E7</v>
      </c>
      <c r="M542" s="2">
        <v>7200000.0</v>
      </c>
      <c r="N542" s="2">
        <v>176.269</v>
      </c>
      <c r="O542" s="2">
        <v>393.0</v>
      </c>
      <c r="P542" s="2">
        <v>10274.0</v>
      </c>
      <c r="Q542" s="2">
        <v>9022.0</v>
      </c>
      <c r="R542" s="2">
        <v>224.0</v>
      </c>
      <c r="S542" s="2">
        <v>434.0</v>
      </c>
      <c r="T542" s="2">
        <v>40.0</v>
      </c>
      <c r="U542" s="2">
        <v>119.0</v>
      </c>
      <c r="V542" s="2">
        <v>74.0</v>
      </c>
    </row>
    <row r="543" ht="15.75" customHeight="1">
      <c r="A543" s="2" t="s">
        <v>1128</v>
      </c>
      <c r="B543" s="2" t="s">
        <v>1129</v>
      </c>
      <c r="C543" s="2">
        <v>3571.0</v>
      </c>
      <c r="D543" s="2">
        <v>8.0</v>
      </c>
      <c r="E543" s="2">
        <v>11.5</v>
      </c>
      <c r="F543" s="2">
        <v>9.5</v>
      </c>
      <c r="G543" s="2">
        <v>8.76000022888184</v>
      </c>
      <c r="H543" s="2">
        <v>147.0</v>
      </c>
      <c r="I543" s="2">
        <v>1.0</v>
      </c>
      <c r="J543" s="2">
        <v>0.59</v>
      </c>
      <c r="K543" s="2">
        <v>0.012283636076088008</v>
      </c>
      <c r="L543" s="2">
        <v>2.8623229E7</v>
      </c>
      <c r="M543" s="2">
        <v>8000000.0</v>
      </c>
      <c r="N543" s="2">
        <v>302.541</v>
      </c>
      <c r="O543" s="2">
        <v>482.0</v>
      </c>
      <c r="P543" s="2">
        <v>12130.0</v>
      </c>
      <c r="Q543" s="2">
        <v>10602.0</v>
      </c>
      <c r="R543" s="2">
        <v>279.0</v>
      </c>
      <c r="S543" s="2">
        <v>616.0</v>
      </c>
      <c r="T543" s="2">
        <v>35.0</v>
      </c>
      <c r="U543" s="2">
        <v>105.0</v>
      </c>
      <c r="V543" s="2">
        <v>134.0</v>
      </c>
    </row>
    <row r="544" ht="15.75" customHeight="1">
      <c r="A544" s="2" t="s">
        <v>1130</v>
      </c>
      <c r="B544" s="2" t="s">
        <v>1131</v>
      </c>
      <c r="C544" s="2">
        <v>1311.0</v>
      </c>
      <c r="D544" s="2">
        <v>22.0</v>
      </c>
      <c r="E544" s="2">
        <v>26.0</v>
      </c>
      <c r="F544" s="2">
        <v>24.0</v>
      </c>
      <c r="G544" s="2">
        <v>18.25</v>
      </c>
      <c r="H544" s="2">
        <v>104.0</v>
      </c>
      <c r="I544" s="2">
        <v>0.0</v>
      </c>
      <c r="J544" s="2">
        <v>0.08</v>
      </c>
      <c r="K544" s="2">
        <v>0.026934693199931203</v>
      </c>
      <c r="L544" s="2">
        <v>3.3E7</v>
      </c>
      <c r="M544" s="2">
        <v>1.0E7</v>
      </c>
      <c r="N544" s="2">
        <v>4.553</v>
      </c>
      <c r="O544" s="2">
        <v>317.0</v>
      </c>
      <c r="P544" s="2">
        <v>9108.0</v>
      </c>
      <c r="Q544" s="2">
        <v>8412.0</v>
      </c>
      <c r="R544" s="2">
        <v>224.0</v>
      </c>
      <c r="S544" s="2">
        <v>474.0</v>
      </c>
      <c r="T544" s="2">
        <v>29.0</v>
      </c>
      <c r="U544" s="2">
        <v>110.0</v>
      </c>
      <c r="V544" s="2">
        <v>164.0</v>
      </c>
    </row>
    <row r="545" ht="15.75" customHeight="1">
      <c r="A545" s="2" t="s">
        <v>1132</v>
      </c>
      <c r="B545" s="2" t="s">
        <v>1133</v>
      </c>
      <c r="C545" s="2">
        <v>7371.0</v>
      </c>
      <c r="D545" s="2">
        <v>8.0</v>
      </c>
      <c r="E545" s="2">
        <v>11.0</v>
      </c>
      <c r="F545" s="2">
        <v>9.0</v>
      </c>
      <c r="G545" s="2">
        <v>8.85000038146973</v>
      </c>
      <c r="H545" s="2">
        <v>107.0</v>
      </c>
      <c r="I545" s="2">
        <v>1.0</v>
      </c>
      <c r="J545" s="2">
        <v>0.52</v>
      </c>
      <c r="K545" s="2">
        <v>-0.03722228311578906</v>
      </c>
      <c r="L545" s="2">
        <v>2.4389995E7</v>
      </c>
      <c r="M545" s="2">
        <v>7066054.0</v>
      </c>
      <c r="N545" s="2">
        <v>54.218</v>
      </c>
      <c r="O545" s="2">
        <v>364.0</v>
      </c>
      <c r="P545" s="2">
        <v>9001.0</v>
      </c>
      <c r="Q545" s="2">
        <v>8087.0</v>
      </c>
      <c r="R545" s="2">
        <v>209.0</v>
      </c>
      <c r="S545" s="2">
        <v>483.0</v>
      </c>
      <c r="T545" s="2">
        <v>40.0</v>
      </c>
      <c r="U545" s="2">
        <v>49.0</v>
      </c>
      <c r="V545" s="2">
        <v>92.0</v>
      </c>
    </row>
    <row r="546" ht="15.75" customHeight="1">
      <c r="A546" s="2" t="s">
        <v>1134</v>
      </c>
      <c r="B546" s="2" t="s">
        <v>1135</v>
      </c>
      <c r="C546" s="2">
        <v>8731.0</v>
      </c>
      <c r="D546" s="2">
        <v>6.0</v>
      </c>
      <c r="E546" s="2">
        <v>7.0</v>
      </c>
      <c r="F546" s="2">
        <v>6.0</v>
      </c>
      <c r="G546" s="2">
        <v>6.75</v>
      </c>
      <c r="H546" s="2">
        <v>85.0</v>
      </c>
      <c r="I546" s="2">
        <v>1.0</v>
      </c>
      <c r="J546" s="2">
        <v>-10.03</v>
      </c>
      <c r="K546" s="2">
        <v>-0.005204730567745611</v>
      </c>
      <c r="L546" s="2">
        <v>2.4677801E7</v>
      </c>
      <c r="M546" s="2">
        <v>6000000.0</v>
      </c>
      <c r="N546" s="2">
        <v>9.537</v>
      </c>
      <c r="O546" s="2">
        <v>257.0</v>
      </c>
      <c r="P546" s="2">
        <v>6231.0</v>
      </c>
      <c r="Q546" s="2">
        <v>5535.0</v>
      </c>
      <c r="R546" s="2">
        <v>161.0</v>
      </c>
      <c r="S546" s="2">
        <v>454.0</v>
      </c>
      <c r="T546" s="2">
        <v>80.0</v>
      </c>
      <c r="U546" s="2">
        <v>35.0</v>
      </c>
      <c r="V546" s="2">
        <v>79.0</v>
      </c>
    </row>
    <row r="547" ht="15.75" customHeight="1">
      <c r="A547" s="2" t="s">
        <v>1136</v>
      </c>
      <c r="B547" s="2" t="s">
        <v>1137</v>
      </c>
      <c r="C547" s="2">
        <v>2834.0</v>
      </c>
      <c r="D547" s="2">
        <v>10.0</v>
      </c>
      <c r="E547" s="2">
        <v>16.0</v>
      </c>
      <c r="F547" s="2">
        <v>14.0</v>
      </c>
      <c r="G547" s="2">
        <v>9.09000015258789</v>
      </c>
      <c r="H547" s="2">
        <v>76.0</v>
      </c>
      <c r="I547" s="2">
        <v>1.0</v>
      </c>
      <c r="J547" s="2" t="s">
        <v>60</v>
      </c>
      <c r="K547" s="2">
        <v>-0.013881475176053433</v>
      </c>
      <c r="L547" s="2">
        <v>3.3817434E7</v>
      </c>
      <c r="M547" s="2">
        <v>5000000.0</v>
      </c>
      <c r="N547" s="2" t="s">
        <v>60</v>
      </c>
      <c r="O547" s="2">
        <v>364.0</v>
      </c>
      <c r="P547" s="2">
        <v>10471.0</v>
      </c>
      <c r="Q547" s="2">
        <v>9584.0</v>
      </c>
      <c r="R547" s="2">
        <v>229.0</v>
      </c>
      <c r="S547" s="2">
        <v>624.0</v>
      </c>
      <c r="T547" s="2">
        <v>54.0</v>
      </c>
      <c r="U547" s="2">
        <v>89.0</v>
      </c>
      <c r="V547" s="2">
        <v>125.0</v>
      </c>
    </row>
    <row r="548" ht="15.75" customHeight="1">
      <c r="A548" s="2" t="s">
        <v>1138</v>
      </c>
      <c r="B548" s="2" t="s">
        <v>1139</v>
      </c>
      <c r="C548" s="2">
        <v>3674.0</v>
      </c>
      <c r="D548" s="2">
        <v>16.5</v>
      </c>
      <c r="E548" s="2">
        <v>17.5</v>
      </c>
      <c r="F548" s="2">
        <v>15.5</v>
      </c>
      <c r="G548" s="2">
        <v>14.59</v>
      </c>
      <c r="H548" s="2">
        <v>455.0</v>
      </c>
      <c r="I548" s="2">
        <v>1.0</v>
      </c>
      <c r="J548" s="2">
        <v>-0.13</v>
      </c>
      <c r="K548" s="2">
        <v>0.04333038842412912</v>
      </c>
      <c r="L548" s="2">
        <v>1.42389994E8</v>
      </c>
      <c r="M548" s="2">
        <v>3.03E7</v>
      </c>
      <c r="N548" s="2">
        <v>60.119</v>
      </c>
      <c r="O548" s="2">
        <v>561.0</v>
      </c>
      <c r="P548" s="2">
        <v>13689.0</v>
      </c>
      <c r="Q548" s="2">
        <v>12221.0</v>
      </c>
      <c r="R548" s="2">
        <v>309.0</v>
      </c>
      <c r="S548" s="2">
        <v>727.0</v>
      </c>
      <c r="T548" s="2">
        <v>92.0</v>
      </c>
      <c r="U548" s="2">
        <v>88.0</v>
      </c>
      <c r="V548" s="2">
        <v>151.0</v>
      </c>
    </row>
    <row r="549" ht="15.75" customHeight="1">
      <c r="A549" s="2" t="s">
        <v>1140</v>
      </c>
      <c r="B549" s="2" t="s">
        <v>1141</v>
      </c>
      <c r="C549" s="2">
        <v>2834.0</v>
      </c>
      <c r="D549" s="2">
        <v>11.0</v>
      </c>
      <c r="E549" s="2">
        <v>12.0</v>
      </c>
      <c r="F549" s="2">
        <v>10.0</v>
      </c>
      <c r="G549" s="2">
        <v>85.6800003051758</v>
      </c>
      <c r="H549" s="2">
        <v>69.0</v>
      </c>
      <c r="I549" s="2">
        <v>1.0</v>
      </c>
      <c r="J549" s="2">
        <v>-38.08</v>
      </c>
      <c r="K549" s="2">
        <v>-0.0012710755751127556</v>
      </c>
      <c r="L549" s="2">
        <v>1.80263E7</v>
      </c>
      <c r="M549" s="2">
        <v>5000000.0</v>
      </c>
      <c r="N549" s="2" t="s">
        <v>60</v>
      </c>
      <c r="O549" s="2">
        <v>159.0</v>
      </c>
      <c r="P549" s="2">
        <v>4187.0</v>
      </c>
      <c r="Q549" s="2">
        <v>3833.0</v>
      </c>
      <c r="R549" s="2">
        <v>96.0</v>
      </c>
      <c r="S549" s="2">
        <v>231.0</v>
      </c>
      <c r="T549" s="2">
        <v>25.0</v>
      </c>
      <c r="U549" s="2">
        <v>31.0</v>
      </c>
      <c r="V549" s="2">
        <v>40.0</v>
      </c>
    </row>
    <row r="550" ht="15.75" customHeight="1">
      <c r="A550" s="2" t="s">
        <v>1142</v>
      </c>
      <c r="B550" s="2" t="s">
        <v>1143</v>
      </c>
      <c r="C550" s="2">
        <v>7372.0</v>
      </c>
      <c r="D550" s="2">
        <v>17.0</v>
      </c>
      <c r="E550" s="2">
        <v>13.0</v>
      </c>
      <c r="F550" s="2">
        <v>11.0</v>
      </c>
      <c r="G550" s="2">
        <v>35.4799995422363</v>
      </c>
      <c r="H550" s="2">
        <v>98.0</v>
      </c>
      <c r="I550" s="2">
        <v>1.0</v>
      </c>
      <c r="J550" s="2">
        <v>-0.04</v>
      </c>
      <c r="K550" s="2">
        <v>-0.01738198221030019</v>
      </c>
      <c r="L550" s="2">
        <v>9.2529879E7</v>
      </c>
      <c r="M550" s="2">
        <v>1.35E7</v>
      </c>
      <c r="N550" s="2">
        <v>66.245</v>
      </c>
      <c r="O550" s="2">
        <v>429.0</v>
      </c>
      <c r="P550" s="2">
        <v>11731.0</v>
      </c>
      <c r="Q550" s="2">
        <v>10886.0</v>
      </c>
      <c r="R550" s="2">
        <v>267.0</v>
      </c>
      <c r="S550" s="2">
        <v>654.0</v>
      </c>
      <c r="T550" s="2">
        <v>71.0</v>
      </c>
      <c r="U550" s="2">
        <v>91.0</v>
      </c>
      <c r="V550" s="2">
        <v>139.0</v>
      </c>
    </row>
    <row r="551" ht="15.75" customHeight="1">
      <c r="A551" s="2" t="s">
        <v>1144</v>
      </c>
      <c r="B551" s="2" t="s">
        <v>1145</v>
      </c>
      <c r="C551" s="2">
        <v>3674.0</v>
      </c>
      <c r="D551" s="2">
        <v>18.0</v>
      </c>
      <c r="E551" s="2">
        <v>18.0</v>
      </c>
      <c r="F551" s="2">
        <v>16.0</v>
      </c>
      <c r="G551" s="2">
        <v>25.4500007629395</v>
      </c>
      <c r="H551" s="2">
        <v>84.0</v>
      </c>
      <c r="I551" s="2">
        <v>1.0</v>
      </c>
      <c r="J551" s="2">
        <v>-0.77</v>
      </c>
      <c r="K551" s="2">
        <v>0.0656009535043914</v>
      </c>
      <c r="L551" s="2">
        <v>5.9809939E7</v>
      </c>
      <c r="M551" s="2">
        <v>7700000.0</v>
      </c>
      <c r="N551" s="2">
        <v>10.885</v>
      </c>
      <c r="O551" s="2">
        <v>478.0</v>
      </c>
      <c r="P551" s="2">
        <v>12045.0</v>
      </c>
      <c r="Q551" s="2">
        <v>11013.0</v>
      </c>
      <c r="R551" s="2">
        <v>293.0</v>
      </c>
      <c r="S551" s="2">
        <v>680.0</v>
      </c>
      <c r="T551" s="2">
        <v>54.0</v>
      </c>
      <c r="U551" s="2">
        <v>119.0</v>
      </c>
      <c r="V551" s="2">
        <v>154.0</v>
      </c>
    </row>
    <row r="552" ht="15.75" customHeight="1">
      <c r="A552" s="2" t="s">
        <v>1146</v>
      </c>
      <c r="B552" s="2" t="s">
        <v>1147</v>
      </c>
      <c r="C552" s="2">
        <v>7372.0</v>
      </c>
      <c r="D552" s="2">
        <v>9.5</v>
      </c>
      <c r="E552" s="2">
        <v>11.5</v>
      </c>
      <c r="F552" s="2">
        <v>9.5</v>
      </c>
      <c r="G552" s="2">
        <v>12.2700004577637</v>
      </c>
      <c r="H552" s="2">
        <v>182.0</v>
      </c>
      <c r="I552" s="2">
        <v>0.0</v>
      </c>
      <c r="J552" s="2">
        <v>1.2</v>
      </c>
      <c r="K552" s="2">
        <v>0.05794376554974497</v>
      </c>
      <c r="L552" s="2">
        <v>2.0332489E7</v>
      </c>
      <c r="M552" s="2">
        <v>6000000.0</v>
      </c>
      <c r="N552" s="2">
        <v>36.179</v>
      </c>
      <c r="O552" s="2">
        <v>609.0</v>
      </c>
      <c r="P552" s="2">
        <v>15284.0</v>
      </c>
      <c r="Q552" s="2">
        <v>13905.0</v>
      </c>
      <c r="R552" s="2">
        <v>356.0</v>
      </c>
      <c r="S552" s="2">
        <v>766.0</v>
      </c>
      <c r="T552" s="2">
        <v>63.0</v>
      </c>
      <c r="U552" s="2">
        <v>127.0</v>
      </c>
      <c r="V552" s="2">
        <v>168.0</v>
      </c>
    </row>
    <row r="553" ht="15.75" customHeight="1">
      <c r="A553" s="2" t="s">
        <v>1148</v>
      </c>
      <c r="B553" s="2" t="s">
        <v>1149</v>
      </c>
      <c r="C553" s="2">
        <v>7380.0</v>
      </c>
      <c r="D553" s="2">
        <v>10.0</v>
      </c>
      <c r="E553" s="2">
        <v>9.0</v>
      </c>
      <c r="F553" s="2">
        <v>7.5</v>
      </c>
      <c r="G553" s="2">
        <v>12.1800003051758</v>
      </c>
      <c r="H553" s="2">
        <v>95.0</v>
      </c>
      <c r="I553" s="2">
        <v>1.0</v>
      </c>
      <c r="J553" s="2">
        <v>-0.04</v>
      </c>
      <c r="K553" s="2">
        <v>-0.019044127622350648</v>
      </c>
      <c r="L553" s="2">
        <v>6.5506343E7</v>
      </c>
      <c r="M553" s="2">
        <v>1.1940133E7</v>
      </c>
      <c r="N553" s="2">
        <v>152.935</v>
      </c>
      <c r="O553" s="2">
        <v>585.0</v>
      </c>
      <c r="P553" s="2">
        <v>16213.0</v>
      </c>
      <c r="Q553" s="2">
        <v>15073.0</v>
      </c>
      <c r="R553" s="2">
        <v>375.0</v>
      </c>
      <c r="S553" s="2">
        <v>986.0</v>
      </c>
      <c r="T553" s="2">
        <v>132.0</v>
      </c>
      <c r="U553" s="2">
        <v>114.0</v>
      </c>
      <c r="V553" s="2">
        <v>197.0</v>
      </c>
    </row>
    <row r="554" ht="15.75" customHeight="1">
      <c r="A554" s="2" t="s">
        <v>1150</v>
      </c>
      <c r="B554" s="2" t="s">
        <v>1151</v>
      </c>
      <c r="C554" s="2">
        <v>8742.0</v>
      </c>
      <c r="D554" s="2">
        <v>13.0</v>
      </c>
      <c r="E554" s="2">
        <v>15.0</v>
      </c>
      <c r="F554" s="2">
        <v>13.0</v>
      </c>
      <c r="G554" s="2">
        <v>18.7000007629395</v>
      </c>
      <c r="H554" s="2">
        <v>95.0</v>
      </c>
      <c r="I554" s="2">
        <v>1.0</v>
      </c>
      <c r="J554" s="2">
        <v>0.07</v>
      </c>
      <c r="K554" s="2">
        <v>-0.05049199702518034</v>
      </c>
      <c r="L554" s="2">
        <v>1.6463563E7</v>
      </c>
      <c r="M554" s="2">
        <v>5000000.0</v>
      </c>
      <c r="N554" s="2">
        <v>25.868</v>
      </c>
      <c r="O554" s="2">
        <v>409.0</v>
      </c>
      <c r="P554" s="2">
        <v>10417.0</v>
      </c>
      <c r="Q554" s="2">
        <v>9371.0</v>
      </c>
      <c r="R554" s="2">
        <v>266.0</v>
      </c>
      <c r="S554" s="2">
        <v>501.0</v>
      </c>
      <c r="T554" s="2">
        <v>70.0</v>
      </c>
      <c r="U554" s="2">
        <v>96.0</v>
      </c>
      <c r="V554" s="2">
        <v>125.0</v>
      </c>
    </row>
    <row r="555" ht="15.75" customHeight="1">
      <c r="A555" s="2" t="s">
        <v>1152</v>
      </c>
      <c r="B555" s="2" t="s">
        <v>1153</v>
      </c>
      <c r="C555" s="2">
        <v>7372.0</v>
      </c>
      <c r="D555" s="2">
        <v>15.0</v>
      </c>
      <c r="E555" s="2">
        <v>15.0</v>
      </c>
      <c r="F555" s="2">
        <v>13.0</v>
      </c>
      <c r="G555" s="2">
        <v>15.0799999237061</v>
      </c>
      <c r="H555" s="2">
        <v>93.0</v>
      </c>
      <c r="I555" s="2">
        <v>1.0</v>
      </c>
      <c r="J555" s="2">
        <v>0.31</v>
      </c>
      <c r="K555" s="2">
        <v>0.02145049308771777</v>
      </c>
      <c r="L555" s="2">
        <v>6.9191228E7</v>
      </c>
      <c r="M555" s="2">
        <v>1.0725E7</v>
      </c>
      <c r="N555" s="2">
        <v>270.915</v>
      </c>
      <c r="O555" s="2">
        <v>458.0</v>
      </c>
      <c r="P555" s="2">
        <v>14025.0</v>
      </c>
      <c r="Q555" s="2">
        <v>12623.0</v>
      </c>
      <c r="R555" s="2">
        <v>323.0</v>
      </c>
      <c r="S555" s="2">
        <v>827.0</v>
      </c>
      <c r="T555" s="2">
        <v>101.0</v>
      </c>
      <c r="U555" s="2">
        <v>114.0</v>
      </c>
      <c r="V555" s="2">
        <v>173.0</v>
      </c>
    </row>
    <row r="556" ht="15.75" customHeight="1">
      <c r="A556" s="2" t="s">
        <v>1154</v>
      </c>
      <c r="B556" s="2" t="s">
        <v>1155</v>
      </c>
      <c r="C556" s="2">
        <v>3576.0</v>
      </c>
      <c r="D556" s="2">
        <v>17.0</v>
      </c>
      <c r="E556" s="2">
        <v>18.0</v>
      </c>
      <c r="F556" s="2">
        <v>16.0</v>
      </c>
      <c r="G556" s="2">
        <v>22.0</v>
      </c>
      <c r="H556" s="2">
        <v>615.0</v>
      </c>
      <c r="I556" s="2">
        <v>1.0</v>
      </c>
      <c r="J556" s="2">
        <v>-1.97</v>
      </c>
      <c r="K556" s="2">
        <v>0.025172540125549817</v>
      </c>
      <c r="L556" s="2">
        <v>4.5398561E7</v>
      </c>
      <c r="M556" s="2">
        <v>4750000.0</v>
      </c>
      <c r="N556" s="2">
        <v>196.737</v>
      </c>
      <c r="O556" s="2">
        <v>693.0</v>
      </c>
      <c r="P556" s="2">
        <v>19947.0</v>
      </c>
      <c r="Q556" s="2">
        <v>18405.0</v>
      </c>
      <c r="R556" s="2">
        <v>438.0</v>
      </c>
      <c r="S556" s="2">
        <v>1121.0</v>
      </c>
      <c r="T556" s="2">
        <v>124.0</v>
      </c>
      <c r="U556" s="2">
        <v>197.0</v>
      </c>
      <c r="V556" s="2">
        <v>236.0</v>
      </c>
    </row>
    <row r="557" ht="15.75" customHeight="1">
      <c r="A557" s="2" t="s">
        <v>1156</v>
      </c>
      <c r="B557" s="2" t="s">
        <v>1157</v>
      </c>
      <c r="C557" s="2">
        <v>7389.0</v>
      </c>
      <c r="D557" s="2">
        <v>17.0</v>
      </c>
      <c r="E557" s="2">
        <v>15.0</v>
      </c>
      <c r="F557" s="2">
        <v>13.0</v>
      </c>
      <c r="G557" s="2">
        <v>21.6599998474121</v>
      </c>
      <c r="H557" s="2">
        <v>150.0</v>
      </c>
      <c r="I557" s="2">
        <v>1.0</v>
      </c>
      <c r="J557" s="2">
        <v>0.66</v>
      </c>
      <c r="K557" s="2">
        <v>-0.03990318894493307</v>
      </c>
      <c r="L557" s="2">
        <v>3.2838281E7</v>
      </c>
      <c r="M557" s="2">
        <v>4500000.0</v>
      </c>
      <c r="N557" s="2">
        <v>120.271</v>
      </c>
      <c r="O557" s="2">
        <v>603.0</v>
      </c>
      <c r="P557" s="2">
        <v>17315.0</v>
      </c>
      <c r="Q557" s="2">
        <v>15905.0</v>
      </c>
      <c r="R557" s="2">
        <v>383.0</v>
      </c>
      <c r="S557" s="2">
        <v>932.0</v>
      </c>
      <c r="T557" s="2">
        <v>98.0</v>
      </c>
      <c r="U557" s="2">
        <v>129.0</v>
      </c>
      <c r="V557" s="2">
        <v>179.0</v>
      </c>
    </row>
    <row r="558" ht="15.75" customHeight="1">
      <c r="A558" s="2" t="s">
        <v>1158</v>
      </c>
      <c r="B558" s="2" t="s">
        <v>1159</v>
      </c>
      <c r="C558" s="2">
        <v>3823.0</v>
      </c>
      <c r="D558" s="2">
        <v>18.0</v>
      </c>
      <c r="E558" s="2">
        <v>20.0</v>
      </c>
      <c r="F558" s="2">
        <v>18.0</v>
      </c>
      <c r="G558" s="2">
        <v>18.5</v>
      </c>
      <c r="H558" s="2">
        <v>106.0</v>
      </c>
      <c r="I558" s="2">
        <v>1.0</v>
      </c>
      <c r="J558" s="2">
        <v>-0.16</v>
      </c>
      <c r="K558" s="2">
        <v>0.047410915011240645</v>
      </c>
      <c r="L558" s="2">
        <v>1.71159377E8</v>
      </c>
      <c r="M558" s="2">
        <v>3.16E7</v>
      </c>
      <c r="N558" s="2">
        <v>1134.944</v>
      </c>
      <c r="O558" s="2">
        <v>802.0</v>
      </c>
      <c r="P558" s="2">
        <v>22928.0</v>
      </c>
      <c r="Q558" s="2">
        <v>20753.0</v>
      </c>
      <c r="R558" s="2">
        <v>537.0</v>
      </c>
      <c r="S558" s="2">
        <v>1279.0</v>
      </c>
      <c r="T558" s="2">
        <v>136.0</v>
      </c>
      <c r="U558" s="2">
        <v>285.0</v>
      </c>
      <c r="V558" s="2">
        <v>320.0</v>
      </c>
    </row>
    <row r="559" ht="15.75" customHeight="1">
      <c r="A559" s="2" t="s">
        <v>1160</v>
      </c>
      <c r="B559" s="2" t="s">
        <v>1161</v>
      </c>
      <c r="C559" s="2">
        <v>3674.0</v>
      </c>
      <c r="D559" s="2">
        <v>13.0</v>
      </c>
      <c r="E559" s="2">
        <v>13.0</v>
      </c>
      <c r="F559" s="2">
        <v>11.0</v>
      </c>
      <c r="G559" s="2">
        <v>178.56</v>
      </c>
      <c r="H559" s="2">
        <v>72.0</v>
      </c>
      <c r="I559" s="2">
        <v>1.0</v>
      </c>
      <c r="J559" s="2">
        <v>1.08</v>
      </c>
      <c r="K559" s="2">
        <v>-0.04177256458307564</v>
      </c>
      <c r="L559" s="2">
        <v>5.0377395E7</v>
      </c>
      <c r="M559" s="2">
        <v>1.0E7</v>
      </c>
      <c r="N559" s="2">
        <v>71.355</v>
      </c>
      <c r="O559" s="2">
        <v>402.0</v>
      </c>
      <c r="P559" s="2">
        <v>9651.0</v>
      </c>
      <c r="Q559" s="2">
        <v>8743.0</v>
      </c>
      <c r="R559" s="2">
        <v>226.0</v>
      </c>
      <c r="S559" s="2">
        <v>627.0</v>
      </c>
      <c r="T559" s="2">
        <v>54.0</v>
      </c>
      <c r="U559" s="2">
        <v>73.0</v>
      </c>
      <c r="V559" s="2">
        <v>134.0</v>
      </c>
    </row>
    <row r="560" ht="15.75" customHeight="1">
      <c r="A560" s="2" t="s">
        <v>1162</v>
      </c>
      <c r="B560" s="2" t="s">
        <v>1163</v>
      </c>
      <c r="C560" s="2">
        <v>3663.0</v>
      </c>
      <c r="D560" s="2">
        <v>12.0</v>
      </c>
      <c r="E560" s="2">
        <v>11.0</v>
      </c>
      <c r="F560" s="2">
        <v>9.0</v>
      </c>
      <c r="G560" s="2">
        <v>14.01</v>
      </c>
      <c r="H560" s="2">
        <v>92.0</v>
      </c>
      <c r="I560" s="2">
        <v>1.0</v>
      </c>
      <c r="J560" s="2">
        <v>-0.62</v>
      </c>
      <c r="K560" s="2">
        <v>-0.008561623058511695</v>
      </c>
      <c r="L560" s="2">
        <v>6.2417462E7</v>
      </c>
      <c r="M560" s="2">
        <v>1.0534841E7</v>
      </c>
      <c r="N560" s="2">
        <v>81.061</v>
      </c>
      <c r="O560" s="2">
        <v>569.0</v>
      </c>
      <c r="P560" s="2">
        <v>13598.0</v>
      </c>
      <c r="Q560" s="2">
        <v>12469.0</v>
      </c>
      <c r="R560" s="2">
        <v>344.0</v>
      </c>
      <c r="S560" s="2">
        <v>742.0</v>
      </c>
      <c r="T560" s="2">
        <v>46.0</v>
      </c>
      <c r="U560" s="2">
        <v>83.0</v>
      </c>
      <c r="V560" s="2">
        <v>166.0</v>
      </c>
    </row>
    <row r="561" ht="15.75" customHeight="1">
      <c r="A561" s="2" t="s">
        <v>1164</v>
      </c>
      <c r="B561" s="2" t="s">
        <v>1165</v>
      </c>
      <c r="C561" s="2">
        <v>4412.0</v>
      </c>
      <c r="D561" s="2">
        <v>13.0</v>
      </c>
      <c r="E561" s="2">
        <v>16.0</v>
      </c>
      <c r="F561" s="2">
        <v>14.0</v>
      </c>
      <c r="G561" s="2">
        <v>12.5600004196167</v>
      </c>
      <c r="H561" s="2">
        <v>42.0</v>
      </c>
      <c r="I561" s="2">
        <v>1.0</v>
      </c>
      <c r="J561" s="2">
        <v>-0.14</v>
      </c>
      <c r="K561" s="2">
        <v>0.02145049308771777</v>
      </c>
      <c r="L561" s="2">
        <v>5589147.0</v>
      </c>
      <c r="M561" s="2">
        <v>1.25E7</v>
      </c>
      <c r="N561" s="2">
        <v>38.798</v>
      </c>
      <c r="O561" s="2">
        <v>411.0</v>
      </c>
      <c r="P561" s="2">
        <v>9824.0</v>
      </c>
      <c r="Q561" s="2">
        <v>8795.0</v>
      </c>
      <c r="R561" s="2">
        <v>225.0</v>
      </c>
      <c r="S561" s="2">
        <v>357.0</v>
      </c>
      <c r="T561" s="2">
        <v>37.0</v>
      </c>
      <c r="U561" s="2">
        <v>86.0</v>
      </c>
      <c r="V561" s="2">
        <v>93.0</v>
      </c>
    </row>
    <row r="562" ht="15.75" customHeight="1">
      <c r="A562" s="2" t="s">
        <v>1166</v>
      </c>
      <c r="B562" s="2" t="s">
        <v>1167</v>
      </c>
      <c r="C562" s="2">
        <v>3081.0</v>
      </c>
      <c r="D562" s="2">
        <v>10.0</v>
      </c>
      <c r="E562" s="2">
        <v>13.0</v>
      </c>
      <c r="F562" s="2">
        <v>11.0</v>
      </c>
      <c r="G562" s="2">
        <v>39.3000030517578</v>
      </c>
      <c r="H562" s="2">
        <v>30.0</v>
      </c>
      <c r="I562" s="2">
        <v>1.0</v>
      </c>
      <c r="J562" s="2">
        <v>2.34</v>
      </c>
      <c r="K562" s="2">
        <v>-0.0266422234473113</v>
      </c>
      <c r="L562" s="2">
        <v>4.134971E7</v>
      </c>
      <c r="M562" s="2">
        <v>1.23E7</v>
      </c>
      <c r="N562" s="2">
        <v>288.578</v>
      </c>
      <c r="O562" s="2">
        <v>634.0</v>
      </c>
      <c r="P562" s="2">
        <v>19104.0</v>
      </c>
      <c r="Q562" s="2">
        <v>17017.0</v>
      </c>
      <c r="R562" s="2">
        <v>426.0</v>
      </c>
      <c r="S562" s="2">
        <v>942.0</v>
      </c>
      <c r="T562" s="2">
        <v>82.0</v>
      </c>
      <c r="U562" s="2">
        <v>191.0</v>
      </c>
      <c r="V562" s="2">
        <v>169.0</v>
      </c>
    </row>
    <row r="563" ht="15.75" customHeight="1">
      <c r="A563" s="4" t="s">
        <v>1168</v>
      </c>
      <c r="B563" s="4" t="s">
        <v>1169</v>
      </c>
      <c r="C563" s="4">
        <v>1600.0</v>
      </c>
      <c r="D563" s="4">
        <v>15.0</v>
      </c>
      <c r="E563" s="4" t="s">
        <v>60</v>
      </c>
      <c r="F563" s="4" t="s">
        <v>60</v>
      </c>
      <c r="G563" s="4" t="s">
        <v>60</v>
      </c>
      <c r="H563" s="4" t="s">
        <v>60</v>
      </c>
      <c r="I563" s="4" t="s">
        <v>60</v>
      </c>
      <c r="J563" s="4" t="s">
        <v>60</v>
      </c>
      <c r="K563" s="4" t="s">
        <v>60</v>
      </c>
      <c r="L563" s="4">
        <v>1.0186881E7</v>
      </c>
      <c r="M563" s="4">
        <v>2021758.0</v>
      </c>
      <c r="N563" s="4" t="s">
        <v>60</v>
      </c>
      <c r="O563" s="4">
        <v>310.0</v>
      </c>
      <c r="P563" s="4">
        <v>7195.0</v>
      </c>
      <c r="Q563" s="4">
        <v>6393.0</v>
      </c>
      <c r="R563" s="4">
        <v>172.0</v>
      </c>
      <c r="S563" s="4">
        <v>325.0</v>
      </c>
      <c r="T563" s="4">
        <v>44.0</v>
      </c>
      <c r="U563" s="4">
        <v>65.0</v>
      </c>
      <c r="V563" s="4">
        <v>85.0</v>
      </c>
    </row>
    <row r="564" ht="15.75" customHeight="1">
      <c r="A564" s="2" t="s">
        <v>1170</v>
      </c>
      <c r="B564" s="2" t="s">
        <v>1171</v>
      </c>
      <c r="C564" s="2">
        <v>3845.0</v>
      </c>
      <c r="D564" s="2">
        <v>8.0</v>
      </c>
      <c r="E564" s="2">
        <v>16.0</v>
      </c>
      <c r="F564" s="2">
        <v>14.0</v>
      </c>
      <c r="G564" s="2">
        <v>69.7100982666016</v>
      </c>
      <c r="H564" s="2">
        <v>97.0</v>
      </c>
      <c r="I564" s="2">
        <v>1.0</v>
      </c>
      <c r="J564" s="2">
        <v>-13.8</v>
      </c>
      <c r="K564" s="2">
        <v>-0.05510105814378599</v>
      </c>
      <c r="L564" s="2">
        <v>2.663403E7</v>
      </c>
      <c r="M564" s="2">
        <v>5500000.0</v>
      </c>
      <c r="N564" s="2">
        <v>5.015</v>
      </c>
      <c r="O564" s="2">
        <v>345.0</v>
      </c>
      <c r="P564" s="2">
        <v>8557.0</v>
      </c>
      <c r="Q564" s="2">
        <v>7810.0</v>
      </c>
      <c r="R564" s="2">
        <v>191.0</v>
      </c>
      <c r="S564" s="2">
        <v>507.0</v>
      </c>
      <c r="T564" s="2">
        <v>56.0</v>
      </c>
      <c r="U564" s="2">
        <v>59.0</v>
      </c>
      <c r="V564" s="2">
        <v>126.0</v>
      </c>
    </row>
    <row r="565" ht="15.75" customHeight="1">
      <c r="A565" s="2" t="s">
        <v>1172</v>
      </c>
      <c r="B565" s="2" t="s">
        <v>1173</v>
      </c>
      <c r="C565" s="2">
        <v>5412.0</v>
      </c>
      <c r="D565" s="2">
        <v>16.5</v>
      </c>
      <c r="E565" s="2">
        <v>18.0</v>
      </c>
      <c r="F565" s="2">
        <v>16.0</v>
      </c>
      <c r="G565" s="2">
        <v>18.0</v>
      </c>
      <c r="H565" s="2">
        <v>160.0</v>
      </c>
      <c r="I565" s="2">
        <v>1.0</v>
      </c>
      <c r="J565" s="2">
        <v>-1.82</v>
      </c>
      <c r="K565" s="2">
        <v>0.028767031227218878</v>
      </c>
      <c r="L565" s="2">
        <v>1.5849162E7</v>
      </c>
      <c r="M565" s="2">
        <v>6500000.0</v>
      </c>
      <c r="N565" s="2">
        <v>1896.264</v>
      </c>
      <c r="O565" s="2">
        <v>663.0</v>
      </c>
      <c r="P565" s="2">
        <v>14201.0</v>
      </c>
      <c r="Q565" s="2">
        <v>12491.0</v>
      </c>
      <c r="R565" s="2">
        <v>317.0</v>
      </c>
      <c r="S565" s="2">
        <v>680.0</v>
      </c>
      <c r="T565" s="2">
        <v>55.0</v>
      </c>
      <c r="U565" s="2">
        <v>135.0</v>
      </c>
      <c r="V565" s="2">
        <v>119.0</v>
      </c>
    </row>
    <row r="566" ht="15.75" customHeight="1">
      <c r="A566" s="2" t="s">
        <v>1174</v>
      </c>
      <c r="B566" s="2" t="s">
        <v>1175</v>
      </c>
      <c r="C566" s="2">
        <v>4899.0</v>
      </c>
      <c r="D566" s="2">
        <v>16.0</v>
      </c>
      <c r="E566" s="2">
        <v>22.0</v>
      </c>
      <c r="F566" s="2">
        <v>20.0</v>
      </c>
      <c r="G566" s="2">
        <v>16.0</v>
      </c>
      <c r="H566" s="2">
        <v>90.0</v>
      </c>
      <c r="I566" s="2">
        <v>1.0</v>
      </c>
      <c r="J566" s="2">
        <v>-0.41</v>
      </c>
      <c r="K566" s="2">
        <v>0.0027305272904325772</v>
      </c>
      <c r="L566" s="2">
        <v>6.7667226E7</v>
      </c>
      <c r="M566" s="2">
        <v>1.762E7</v>
      </c>
      <c r="N566" s="2">
        <v>332.403</v>
      </c>
      <c r="O566" s="2">
        <v>680.0</v>
      </c>
      <c r="P566" s="2">
        <v>17803.0</v>
      </c>
      <c r="Q566" s="2">
        <v>15614.0</v>
      </c>
      <c r="R566" s="2">
        <v>423.0</v>
      </c>
      <c r="S566" s="2">
        <v>891.0</v>
      </c>
      <c r="T566" s="2">
        <v>72.0</v>
      </c>
      <c r="U566" s="2">
        <v>279.0</v>
      </c>
      <c r="V566" s="2">
        <v>162.0</v>
      </c>
    </row>
    <row r="567" ht="15.75" customHeight="1">
      <c r="A567" s="2" t="s">
        <v>1176</v>
      </c>
      <c r="B567" s="2" t="s">
        <v>1177</v>
      </c>
      <c r="C567" s="2">
        <v>4213.0</v>
      </c>
      <c r="D567" s="2">
        <v>11.0</v>
      </c>
      <c r="E567" s="2">
        <v>15.0</v>
      </c>
      <c r="F567" s="2">
        <v>13.0</v>
      </c>
      <c r="G567" s="2">
        <v>11.1000003814697</v>
      </c>
      <c r="H567" s="2">
        <v>147.0</v>
      </c>
      <c r="I567" s="2">
        <v>1.0</v>
      </c>
      <c r="J567" s="2">
        <v>-3.27</v>
      </c>
      <c r="K567" s="2">
        <v>0.03181611781966237</v>
      </c>
      <c r="L567" s="2">
        <v>1.33416713E8</v>
      </c>
      <c r="M567" s="2">
        <v>7.33E7</v>
      </c>
      <c r="N567" s="2">
        <v>2571.353</v>
      </c>
      <c r="O567" s="2">
        <v>772.0</v>
      </c>
      <c r="P567" s="2">
        <v>25947.0</v>
      </c>
      <c r="Q567" s="2">
        <v>23164.0</v>
      </c>
      <c r="R567" s="2">
        <v>587.0</v>
      </c>
      <c r="S567" s="2">
        <v>1143.0</v>
      </c>
      <c r="T567" s="2">
        <v>138.0</v>
      </c>
      <c r="U567" s="2">
        <v>313.0</v>
      </c>
      <c r="V567" s="2">
        <v>289.0</v>
      </c>
    </row>
    <row r="568" ht="15.75" customHeight="1">
      <c r="A568" s="2" t="s">
        <v>1178</v>
      </c>
      <c r="B568" s="2" t="s">
        <v>1179</v>
      </c>
      <c r="C568" s="2">
        <v>7372.0</v>
      </c>
      <c r="D568" s="2">
        <v>12.5</v>
      </c>
      <c r="E568" s="2">
        <v>11.5</v>
      </c>
      <c r="F568" s="2">
        <v>9.5</v>
      </c>
      <c r="G568" s="2">
        <v>13.75</v>
      </c>
      <c r="H568" s="2">
        <v>425.0</v>
      </c>
      <c r="I568" s="2">
        <v>1.0</v>
      </c>
      <c r="J568" s="2">
        <v>0.35</v>
      </c>
      <c r="K568" s="2">
        <v>0.013423012273516756</v>
      </c>
      <c r="L568" s="2">
        <v>6.4186348E7</v>
      </c>
      <c r="M568" s="2">
        <v>1.2116279E7</v>
      </c>
      <c r="N568" s="2">
        <v>93.135</v>
      </c>
      <c r="O568" s="2">
        <v>586.0</v>
      </c>
      <c r="P568" s="2">
        <v>16155.0</v>
      </c>
      <c r="Q568" s="2">
        <v>14633.0</v>
      </c>
      <c r="R568" s="2">
        <v>379.0</v>
      </c>
      <c r="S568" s="2">
        <v>926.0</v>
      </c>
      <c r="T568" s="2">
        <v>91.0</v>
      </c>
      <c r="U568" s="2">
        <v>71.0</v>
      </c>
      <c r="V568" s="2">
        <v>187.0</v>
      </c>
    </row>
    <row r="569" ht="15.75" customHeight="1">
      <c r="A569" s="2" t="s">
        <v>1180</v>
      </c>
      <c r="B569" s="2" t="s">
        <v>1181</v>
      </c>
      <c r="C569" s="2">
        <v>1389.0</v>
      </c>
      <c r="D569" s="2">
        <v>13.0</v>
      </c>
      <c r="E569" s="2">
        <v>13.0</v>
      </c>
      <c r="F569" s="2">
        <v>11.0</v>
      </c>
      <c r="G569" s="2">
        <v>18.32</v>
      </c>
      <c r="H569" s="2">
        <v>84.0</v>
      </c>
      <c r="I569" s="2">
        <v>0.0</v>
      </c>
      <c r="J569" s="2">
        <v>0.53</v>
      </c>
      <c r="K569" s="2">
        <v>0.04125354038757876</v>
      </c>
      <c r="L569" s="2">
        <v>1.8536667E7</v>
      </c>
      <c r="M569" s="2">
        <v>5620000.0</v>
      </c>
      <c r="N569" s="2">
        <v>76.041</v>
      </c>
      <c r="O569" s="2">
        <v>396.0</v>
      </c>
      <c r="P569" s="2">
        <v>10731.0</v>
      </c>
      <c r="Q569" s="2">
        <v>9412.0</v>
      </c>
      <c r="R569" s="2">
        <v>256.0</v>
      </c>
      <c r="S569" s="2">
        <v>589.0</v>
      </c>
      <c r="T569" s="2">
        <v>50.0</v>
      </c>
      <c r="U569" s="2">
        <v>80.0</v>
      </c>
      <c r="V569" s="2">
        <v>151.0</v>
      </c>
    </row>
    <row r="570" ht="15.75" customHeight="1">
      <c r="A570" s="2" t="s">
        <v>1182</v>
      </c>
      <c r="B570" s="2" t="s">
        <v>1183</v>
      </c>
      <c r="C570" s="2">
        <v>3312.0</v>
      </c>
      <c r="D570" s="2">
        <v>16.0</v>
      </c>
      <c r="E570" s="2">
        <v>17.0</v>
      </c>
      <c r="F570" s="2">
        <v>15.0</v>
      </c>
      <c r="G570" s="2">
        <v>17.0</v>
      </c>
      <c r="H570" s="2">
        <v>120.0</v>
      </c>
      <c r="I570" s="2">
        <v>1.0</v>
      </c>
      <c r="J570" s="2">
        <v>1.99</v>
      </c>
      <c r="K570" s="2">
        <v>0.023098673969340587</v>
      </c>
      <c r="L570" s="2">
        <v>7.0E7</v>
      </c>
      <c r="M570" s="2">
        <v>1.16E7</v>
      </c>
      <c r="N570" s="2">
        <v>1317.039</v>
      </c>
      <c r="O570" s="2">
        <v>787.0</v>
      </c>
      <c r="P570" s="2">
        <v>22491.0</v>
      </c>
      <c r="Q570" s="2">
        <v>19984.0</v>
      </c>
      <c r="R570" s="2">
        <v>518.0</v>
      </c>
      <c r="S570" s="2">
        <v>1111.0</v>
      </c>
      <c r="T570" s="2">
        <v>146.0</v>
      </c>
      <c r="U570" s="2">
        <v>206.0</v>
      </c>
      <c r="V570" s="2">
        <v>197.0</v>
      </c>
    </row>
    <row r="571" ht="15.75" customHeight="1">
      <c r="A571" s="2" t="s">
        <v>1184</v>
      </c>
      <c r="B571" s="2" t="s">
        <v>1185</v>
      </c>
      <c r="C571" s="2">
        <v>4922.0</v>
      </c>
      <c r="D571" s="2">
        <v>20.0</v>
      </c>
      <c r="E571" s="2">
        <v>21.0</v>
      </c>
      <c r="F571" s="2">
        <v>19.0</v>
      </c>
      <c r="G571" s="2">
        <v>22.3500003814697</v>
      </c>
      <c r="H571" s="2">
        <v>196.0</v>
      </c>
      <c r="I571" s="2">
        <v>1.0</v>
      </c>
      <c r="J571" s="2">
        <v>-0.33</v>
      </c>
      <c r="K571" s="2">
        <v>-0.010175503695470767</v>
      </c>
      <c r="L571" s="2">
        <v>1.2213713E7</v>
      </c>
      <c r="M571" s="2">
        <v>9000000.0</v>
      </c>
      <c r="N571" s="2">
        <v>523.149</v>
      </c>
      <c r="O571" s="2">
        <v>319.0</v>
      </c>
      <c r="P571" s="2">
        <v>8799.0</v>
      </c>
      <c r="Q571" s="2">
        <v>8006.0</v>
      </c>
      <c r="R571" s="2">
        <v>204.0</v>
      </c>
      <c r="S571" s="2">
        <v>498.0</v>
      </c>
      <c r="T571" s="2">
        <v>45.0</v>
      </c>
      <c r="U571" s="2">
        <v>54.0</v>
      </c>
      <c r="V571" s="2">
        <v>81.0</v>
      </c>
    </row>
    <row r="572" ht="15.75" customHeight="1">
      <c r="A572" s="2" t="s">
        <v>1186</v>
      </c>
      <c r="B572" s="2" t="s">
        <v>1187</v>
      </c>
      <c r="C572" s="2">
        <v>2860.0</v>
      </c>
      <c r="D572" s="2">
        <v>18.0</v>
      </c>
      <c r="E572" s="2">
        <v>17.0</v>
      </c>
      <c r="F572" s="2">
        <v>15.0</v>
      </c>
      <c r="G572" s="2">
        <v>20.71</v>
      </c>
      <c r="H572" s="2">
        <v>77.0</v>
      </c>
      <c r="I572" s="2">
        <v>1.0</v>
      </c>
      <c r="J572" s="2">
        <v>-0.34</v>
      </c>
      <c r="K572" s="2">
        <v>-0.01592638992041231</v>
      </c>
      <c r="L572" s="2">
        <v>5.7739089E7</v>
      </c>
      <c r="M572" s="2">
        <v>1.0975E7</v>
      </c>
      <c r="N572" s="2" t="s">
        <v>60</v>
      </c>
      <c r="O572" s="2">
        <v>627.0</v>
      </c>
      <c r="P572" s="2">
        <v>17554.0</v>
      </c>
      <c r="Q572" s="2">
        <v>16000.0</v>
      </c>
      <c r="R572" s="2">
        <v>387.0</v>
      </c>
      <c r="S572" s="2">
        <v>1018.0</v>
      </c>
      <c r="T572" s="2">
        <v>112.0</v>
      </c>
      <c r="U572" s="2">
        <v>138.0</v>
      </c>
      <c r="V572" s="2">
        <v>217.0</v>
      </c>
    </row>
    <row r="573" ht="15.75" customHeight="1">
      <c r="A573" s="2" t="s">
        <v>1188</v>
      </c>
      <c r="B573" s="2" t="s">
        <v>1189</v>
      </c>
      <c r="C573" s="2">
        <v>2834.0</v>
      </c>
      <c r="D573" s="2">
        <v>10.0</v>
      </c>
      <c r="E573" s="2">
        <v>14.0</v>
      </c>
      <c r="F573" s="2">
        <v>12.0</v>
      </c>
      <c r="G573" s="2">
        <v>9.4</v>
      </c>
      <c r="H573" s="2">
        <v>152.0</v>
      </c>
      <c r="I573" s="2">
        <v>1.0</v>
      </c>
      <c r="J573" s="2">
        <v>-1.5</v>
      </c>
      <c r="K573" s="2">
        <v>0.04437081598735093</v>
      </c>
      <c r="L573" s="2">
        <v>2.0969174E7</v>
      </c>
      <c r="M573" s="2">
        <v>5750000.0</v>
      </c>
      <c r="N573" s="2" t="s">
        <v>60</v>
      </c>
      <c r="O573" s="2">
        <v>411.0</v>
      </c>
      <c r="P573" s="2">
        <v>15574.0</v>
      </c>
      <c r="Q573" s="2">
        <v>13386.0</v>
      </c>
      <c r="R573" s="2">
        <v>288.0</v>
      </c>
      <c r="S573" s="2">
        <v>784.0</v>
      </c>
      <c r="T573" s="2">
        <v>80.0</v>
      </c>
      <c r="U573" s="2">
        <v>128.0</v>
      </c>
      <c r="V573" s="2">
        <v>231.0</v>
      </c>
    </row>
    <row r="574" ht="15.75" customHeight="1">
      <c r="A574" s="2" t="s">
        <v>1190</v>
      </c>
      <c r="B574" s="2" t="s">
        <v>1191</v>
      </c>
      <c r="C574" s="2">
        <v>5812.0</v>
      </c>
      <c r="D574" s="2">
        <v>13.0</v>
      </c>
      <c r="E574" s="2">
        <v>16.0</v>
      </c>
      <c r="F574" s="2">
        <v>14.0</v>
      </c>
      <c r="G574" s="2">
        <v>4.23387718200684</v>
      </c>
      <c r="H574" s="2">
        <v>84.0</v>
      </c>
      <c r="I574" s="2">
        <v>1.0</v>
      </c>
      <c r="J574" s="2">
        <v>-0.2</v>
      </c>
      <c r="K574" s="2">
        <v>-0.0063156046994000984</v>
      </c>
      <c r="L574" s="2">
        <v>2.162554E7</v>
      </c>
      <c r="M574" s="2">
        <v>1.0E7</v>
      </c>
      <c r="N574" s="2">
        <v>706.91</v>
      </c>
      <c r="O574" s="2">
        <v>646.0</v>
      </c>
      <c r="P574" s="2">
        <v>20448.0</v>
      </c>
      <c r="Q574" s="2">
        <v>18028.0</v>
      </c>
      <c r="R574" s="2">
        <v>447.0</v>
      </c>
      <c r="S574" s="2">
        <v>1207.0</v>
      </c>
      <c r="T574" s="2">
        <v>92.0</v>
      </c>
      <c r="U574" s="2">
        <v>272.0</v>
      </c>
      <c r="V574" s="2">
        <v>136.0</v>
      </c>
    </row>
    <row r="575" ht="15.75" customHeight="1">
      <c r="A575" s="2" t="s">
        <v>1192</v>
      </c>
      <c r="B575" s="2" t="s">
        <v>1193</v>
      </c>
      <c r="C575" s="2">
        <v>4412.0</v>
      </c>
      <c r="D575" s="2">
        <v>10.0</v>
      </c>
      <c r="E575" s="2">
        <v>12.0</v>
      </c>
      <c r="F575" s="2">
        <v>11.0</v>
      </c>
      <c r="G575" s="2">
        <v>10.05</v>
      </c>
      <c r="H575" s="2">
        <v>109.0</v>
      </c>
      <c r="I575" s="2">
        <v>1.0</v>
      </c>
      <c r="J575" s="2">
        <v>2.02</v>
      </c>
      <c r="K575" s="2">
        <v>9.176316515647274E-4</v>
      </c>
      <c r="L575" s="2">
        <v>2.7694957E7</v>
      </c>
      <c r="M575" s="2">
        <v>8160000.0</v>
      </c>
      <c r="N575" s="2">
        <v>208.807</v>
      </c>
      <c r="O575" s="2">
        <v>305.0</v>
      </c>
      <c r="P575" s="2">
        <v>9213.0</v>
      </c>
      <c r="Q575" s="2">
        <v>8040.0</v>
      </c>
      <c r="R575" s="2">
        <v>211.0</v>
      </c>
      <c r="S575" s="2">
        <v>393.0</v>
      </c>
      <c r="T575" s="2">
        <v>36.0</v>
      </c>
      <c r="U575" s="2">
        <v>49.0</v>
      </c>
      <c r="V575" s="2">
        <v>66.0</v>
      </c>
    </row>
    <row r="576" ht="15.75" customHeight="1">
      <c r="A576" s="2" t="s">
        <v>1194</v>
      </c>
      <c r="B576" s="2" t="s">
        <v>1195</v>
      </c>
      <c r="C576" s="2">
        <v>3728.0</v>
      </c>
      <c r="D576" s="2">
        <v>21.0</v>
      </c>
      <c r="E576" s="2">
        <v>22.0</v>
      </c>
      <c r="F576" s="2">
        <v>20.0</v>
      </c>
      <c r="G576" s="2">
        <v>24.1000003814697</v>
      </c>
      <c r="H576" s="2">
        <v>85.0</v>
      </c>
      <c r="I576" s="2">
        <v>1.0</v>
      </c>
      <c r="J576" s="2">
        <v>117.4</v>
      </c>
      <c r="K576" s="2">
        <v>0.004334251155495738</v>
      </c>
      <c r="L576" s="2">
        <v>4.4201628E7</v>
      </c>
      <c r="M576" s="2">
        <v>1.095457E7</v>
      </c>
      <c r="N576" s="2">
        <v>374.253</v>
      </c>
      <c r="O576" s="2">
        <v>430.0</v>
      </c>
      <c r="P576" s="2">
        <v>14058.0</v>
      </c>
      <c r="Q576" s="2">
        <v>12853.0</v>
      </c>
      <c r="R576" s="2">
        <v>312.0</v>
      </c>
      <c r="S576" s="2">
        <v>709.0</v>
      </c>
      <c r="T576" s="2">
        <v>70.0</v>
      </c>
      <c r="U576" s="2">
        <v>165.0</v>
      </c>
      <c r="V576" s="2">
        <v>182.0</v>
      </c>
    </row>
    <row r="577" ht="15.75" customHeight="1">
      <c r="A577" s="2" t="s">
        <v>1196</v>
      </c>
      <c r="B577" s="2" t="s">
        <v>1197</v>
      </c>
      <c r="C577" s="2">
        <v>5499.0</v>
      </c>
      <c r="D577" s="2">
        <v>17.0</v>
      </c>
      <c r="E577" s="2">
        <v>15.0</v>
      </c>
      <c r="F577" s="2">
        <v>13.0</v>
      </c>
      <c r="G577" s="2">
        <v>27.7999992370605</v>
      </c>
      <c r="H577" s="2">
        <v>91.0</v>
      </c>
      <c r="I577" s="2">
        <v>1.0</v>
      </c>
      <c r="J577" s="2">
        <v>0.14</v>
      </c>
      <c r="K577" s="2">
        <v>-0.039305049874703096</v>
      </c>
      <c r="L577" s="2">
        <v>3.8040518E7</v>
      </c>
      <c r="M577" s="2">
        <v>7142858.0</v>
      </c>
      <c r="N577" s="2">
        <v>90.262</v>
      </c>
      <c r="O577" s="2">
        <v>379.0</v>
      </c>
      <c r="P577" s="2">
        <v>11153.0</v>
      </c>
      <c r="Q577" s="2">
        <v>9913.0</v>
      </c>
      <c r="R577" s="2">
        <v>256.0</v>
      </c>
      <c r="S577" s="2">
        <v>475.0</v>
      </c>
      <c r="T577" s="2">
        <v>56.0</v>
      </c>
      <c r="U577" s="2">
        <v>52.0</v>
      </c>
      <c r="V577" s="2">
        <v>189.0</v>
      </c>
    </row>
    <row r="578" ht="15.75" customHeight="1">
      <c r="A578" s="2" t="s">
        <v>1198</v>
      </c>
      <c r="B578" s="2" t="s">
        <v>1199</v>
      </c>
      <c r="C578" s="2">
        <v>4412.0</v>
      </c>
      <c r="D578" s="2">
        <v>12.0</v>
      </c>
      <c r="E578" s="2">
        <v>17.0</v>
      </c>
      <c r="F578" s="2">
        <v>15.0</v>
      </c>
      <c r="G578" s="2">
        <v>11.0</v>
      </c>
      <c r="H578" s="2">
        <v>10.0</v>
      </c>
      <c r="I578" s="2">
        <v>1.0</v>
      </c>
      <c r="J578" s="2" t="s">
        <v>60</v>
      </c>
      <c r="K578" s="2">
        <v>0.004669618127058825</v>
      </c>
      <c r="L578" s="2">
        <v>1.6113E7</v>
      </c>
      <c r="M578" s="2">
        <v>1.1999999E7</v>
      </c>
      <c r="N578" s="2" t="s">
        <v>60</v>
      </c>
      <c r="O578" s="2">
        <v>208.0</v>
      </c>
      <c r="P578" s="2">
        <v>6750.0</v>
      </c>
      <c r="Q578" s="2">
        <v>6382.0</v>
      </c>
      <c r="R578" s="2">
        <v>144.0</v>
      </c>
      <c r="S578" s="2">
        <v>314.0</v>
      </c>
      <c r="T578" s="2">
        <v>13.0</v>
      </c>
      <c r="U578" s="2">
        <v>49.0</v>
      </c>
      <c r="V578" s="2">
        <v>65.0</v>
      </c>
    </row>
    <row r="579" ht="15.75" customHeight="1">
      <c r="A579" s="2" t="s">
        <v>1200</v>
      </c>
      <c r="B579" s="2" t="s">
        <v>1201</v>
      </c>
      <c r="C579" s="2">
        <v>5411.0</v>
      </c>
      <c r="D579" s="2">
        <v>22.0</v>
      </c>
      <c r="E579" s="2">
        <v>20.0</v>
      </c>
      <c r="F579" s="2">
        <v>18.0</v>
      </c>
      <c r="G579" s="2">
        <v>32.1100006103516</v>
      </c>
      <c r="H579" s="2">
        <v>186.0</v>
      </c>
      <c r="I579" s="2">
        <v>1.0</v>
      </c>
      <c r="J579" s="2">
        <v>1.03</v>
      </c>
      <c r="K579" s="2">
        <v>0.04541489706610886</v>
      </c>
      <c r="L579" s="2">
        <v>4.7991045E7</v>
      </c>
      <c r="M579" s="2">
        <v>1.3175E7</v>
      </c>
      <c r="N579" s="2">
        <v>861.931</v>
      </c>
      <c r="O579" s="2">
        <v>411.0</v>
      </c>
      <c r="P579" s="2">
        <v>14254.0</v>
      </c>
      <c r="Q579" s="2">
        <v>11989.0</v>
      </c>
      <c r="R579" s="2">
        <v>335.0</v>
      </c>
      <c r="S579" s="2">
        <v>624.0</v>
      </c>
      <c r="T579" s="2">
        <v>106.0</v>
      </c>
      <c r="U579" s="2">
        <v>100.0</v>
      </c>
      <c r="V579" s="2">
        <v>137.0</v>
      </c>
    </row>
    <row r="580" ht="15.75" customHeight="1">
      <c r="A580" s="2" t="s">
        <v>1202</v>
      </c>
      <c r="B580" s="2" t="s">
        <v>1203</v>
      </c>
      <c r="C580" s="2">
        <v>7359.0</v>
      </c>
      <c r="D580" s="2">
        <v>16.5</v>
      </c>
      <c r="E580" s="2">
        <v>21.0</v>
      </c>
      <c r="F580" s="2">
        <v>19.0</v>
      </c>
      <c r="G580" s="2">
        <v>17.0</v>
      </c>
      <c r="H580" s="2">
        <v>14.0</v>
      </c>
      <c r="I580" s="2">
        <v>1.0</v>
      </c>
      <c r="J580" s="2">
        <v>1.18</v>
      </c>
      <c r="K580" s="2">
        <v>0.04437081598735093</v>
      </c>
      <c r="L580" s="2">
        <v>4.760464E7</v>
      </c>
      <c r="M580" s="2">
        <v>9000000.0</v>
      </c>
      <c r="N580" s="2">
        <v>226.462</v>
      </c>
      <c r="O580" s="2">
        <v>393.0</v>
      </c>
      <c r="P580" s="2">
        <v>10994.0</v>
      </c>
      <c r="Q580" s="2">
        <v>9609.0</v>
      </c>
      <c r="R580" s="2">
        <v>247.0</v>
      </c>
      <c r="S580" s="2">
        <v>452.0</v>
      </c>
      <c r="T580" s="2">
        <v>55.0</v>
      </c>
      <c r="U580" s="2">
        <v>90.0</v>
      </c>
      <c r="V580" s="2">
        <v>90.0</v>
      </c>
    </row>
    <row r="581" ht="15.75" customHeight="1">
      <c r="A581" s="2" t="s">
        <v>1204</v>
      </c>
      <c r="B581" s="2" t="s">
        <v>1205</v>
      </c>
      <c r="C581" s="2">
        <v>2834.0</v>
      </c>
      <c r="D581" s="2">
        <v>7.0</v>
      </c>
      <c r="E581" s="2">
        <v>16.0</v>
      </c>
      <c r="F581" s="2">
        <v>14.0</v>
      </c>
      <c r="G581" s="2">
        <v>42.8399925231934</v>
      </c>
      <c r="H581" s="2">
        <v>301.0</v>
      </c>
      <c r="I581" s="2">
        <v>1.0</v>
      </c>
      <c r="J581" s="2">
        <v>-6.66</v>
      </c>
      <c r="K581" s="2">
        <v>-0.006417682468154485</v>
      </c>
      <c r="L581" s="2">
        <v>2.9254907E7</v>
      </c>
      <c r="M581" s="2">
        <v>5333333.0</v>
      </c>
      <c r="N581" s="2" t="s">
        <v>60</v>
      </c>
      <c r="O581" s="2">
        <v>278.0</v>
      </c>
      <c r="P581" s="2">
        <v>6854.0</v>
      </c>
      <c r="Q581" s="2">
        <v>6129.0</v>
      </c>
      <c r="R581" s="2">
        <v>155.0</v>
      </c>
      <c r="S581" s="2">
        <v>369.0</v>
      </c>
      <c r="T581" s="2">
        <v>27.0</v>
      </c>
      <c r="U581" s="2">
        <v>40.0</v>
      </c>
      <c r="V581" s="2">
        <v>84.0</v>
      </c>
    </row>
    <row r="582" ht="15.75" customHeight="1">
      <c r="A582" s="2" t="s">
        <v>1206</v>
      </c>
      <c r="B582" s="2" t="s">
        <v>1207</v>
      </c>
      <c r="C582" s="2">
        <v>3629.0</v>
      </c>
      <c r="D582" s="2">
        <v>12.0</v>
      </c>
      <c r="E582" s="2">
        <v>14.0</v>
      </c>
      <c r="F582" s="2">
        <v>12.0</v>
      </c>
      <c r="G582" s="2">
        <v>12.2799997329712</v>
      </c>
      <c r="H582" s="2">
        <v>92.0</v>
      </c>
      <c r="I582" s="2">
        <v>1.0</v>
      </c>
      <c r="J582" s="2">
        <v>0.66</v>
      </c>
      <c r="K582" s="2">
        <v>0.02726278674615886</v>
      </c>
      <c r="L582" s="2">
        <v>2.8933407E7</v>
      </c>
      <c r="M582" s="2">
        <v>1.0E7</v>
      </c>
      <c r="N582" s="2">
        <v>192.713</v>
      </c>
      <c r="O582" s="2">
        <v>565.0</v>
      </c>
      <c r="P582" s="2">
        <v>15085.0</v>
      </c>
      <c r="Q582" s="2">
        <v>13670.0</v>
      </c>
      <c r="R582" s="2">
        <v>359.0</v>
      </c>
      <c r="S582" s="2">
        <v>887.0</v>
      </c>
      <c r="T582" s="2">
        <v>66.0</v>
      </c>
      <c r="U582" s="2">
        <v>167.0</v>
      </c>
      <c r="V582" s="2">
        <v>236.0</v>
      </c>
    </row>
    <row r="583" ht="15.75" customHeight="1">
      <c r="A583" s="2" t="s">
        <v>1208</v>
      </c>
      <c r="B583" s="2" t="s">
        <v>1209</v>
      </c>
      <c r="C583" s="2">
        <v>3845.0</v>
      </c>
      <c r="D583" s="2">
        <v>7.0</v>
      </c>
      <c r="E583" s="2">
        <v>9.0</v>
      </c>
      <c r="F583" s="2">
        <v>8.0</v>
      </c>
      <c r="G583" s="2">
        <v>2.51999998092651</v>
      </c>
      <c r="H583" s="2">
        <v>92.0</v>
      </c>
      <c r="I583" s="2">
        <v>1.0</v>
      </c>
      <c r="J583" s="2">
        <v>-0.37</v>
      </c>
      <c r="K583" s="2">
        <v>0.012849097356874246</v>
      </c>
      <c r="L583" s="2">
        <v>2.237045E7</v>
      </c>
      <c r="M583" s="2">
        <v>6000000.0</v>
      </c>
      <c r="N583" s="2">
        <v>40.655</v>
      </c>
      <c r="O583" s="2">
        <v>408.0</v>
      </c>
      <c r="P583" s="2">
        <v>9634.0</v>
      </c>
      <c r="Q583" s="2">
        <v>8550.0</v>
      </c>
      <c r="R583" s="2">
        <v>218.0</v>
      </c>
      <c r="S583" s="2">
        <v>522.0</v>
      </c>
      <c r="T583" s="2">
        <v>43.0</v>
      </c>
      <c r="U583" s="2">
        <v>109.0</v>
      </c>
      <c r="V583" s="2">
        <v>106.0</v>
      </c>
    </row>
    <row r="584" ht="15.75" customHeight="1">
      <c r="A584" s="2" t="s">
        <v>1210</v>
      </c>
      <c r="B584" s="2" t="s">
        <v>1211</v>
      </c>
      <c r="C584" s="2">
        <v>2834.0</v>
      </c>
      <c r="D584" s="2">
        <v>16.0</v>
      </c>
      <c r="E584" s="2">
        <v>15.0</v>
      </c>
      <c r="F584" s="2">
        <v>13.0</v>
      </c>
      <c r="G584" s="2">
        <v>14.03022</v>
      </c>
      <c r="H584" s="2">
        <v>117.0</v>
      </c>
      <c r="I584" s="2">
        <v>1.0</v>
      </c>
      <c r="J584" s="2">
        <v>-10.37</v>
      </c>
      <c r="K584" s="2">
        <v>0.022575265341070738</v>
      </c>
      <c r="L584" s="2">
        <v>4.2608986E7</v>
      </c>
      <c r="M584" s="2">
        <v>6150000.0</v>
      </c>
      <c r="N584" s="2">
        <v>3.605</v>
      </c>
      <c r="O584" s="2">
        <v>282.0</v>
      </c>
      <c r="P584" s="2">
        <v>7794.0</v>
      </c>
      <c r="Q584" s="2">
        <v>7032.0</v>
      </c>
      <c r="R584" s="2">
        <v>180.0</v>
      </c>
      <c r="S584" s="2">
        <v>500.0</v>
      </c>
      <c r="T584" s="2">
        <v>88.0</v>
      </c>
      <c r="U584" s="2">
        <v>48.0</v>
      </c>
      <c r="V584" s="2">
        <v>100.0</v>
      </c>
    </row>
    <row r="585" ht="15.75" customHeight="1">
      <c r="A585" s="2" t="s">
        <v>1212</v>
      </c>
      <c r="B585" s="2" t="s">
        <v>1213</v>
      </c>
      <c r="C585" s="2">
        <v>2621.0</v>
      </c>
      <c r="D585" s="2">
        <v>8.0</v>
      </c>
      <c r="E585" s="2">
        <v>9.0</v>
      </c>
      <c r="F585" s="2">
        <v>7.0</v>
      </c>
      <c r="G585" s="2">
        <v>5.66666650772095</v>
      </c>
      <c r="H585" s="2">
        <v>87.0</v>
      </c>
      <c r="I585" s="2">
        <v>0.0</v>
      </c>
      <c r="J585" s="2">
        <v>0.34</v>
      </c>
      <c r="K585" s="2">
        <v>0.04070516148742976</v>
      </c>
      <c r="L585" s="2">
        <v>3875000.0</v>
      </c>
      <c r="M585" s="2">
        <v>1875000.0</v>
      </c>
      <c r="N585" s="2">
        <v>46.928</v>
      </c>
      <c r="O585" s="2">
        <v>301.0</v>
      </c>
      <c r="P585" s="2">
        <v>7510.0</v>
      </c>
      <c r="Q585" s="2">
        <v>6555.0</v>
      </c>
      <c r="R585" s="2">
        <v>181.0</v>
      </c>
      <c r="S585" s="2">
        <v>292.0</v>
      </c>
      <c r="T585" s="2">
        <v>22.0</v>
      </c>
      <c r="U585" s="2">
        <v>41.0</v>
      </c>
      <c r="V585" s="2">
        <v>55.0</v>
      </c>
    </row>
    <row r="586" ht="15.75" customHeight="1">
      <c r="A586" s="2" t="s">
        <v>1214</v>
      </c>
      <c r="B586" s="2" t="s">
        <v>1215</v>
      </c>
      <c r="C586" s="2">
        <v>5080.0</v>
      </c>
      <c r="D586" s="2">
        <v>8.5</v>
      </c>
      <c r="E586" s="2">
        <v>9.5</v>
      </c>
      <c r="F586" s="2">
        <v>7.5</v>
      </c>
      <c r="G586" s="2">
        <v>9.47999954223633</v>
      </c>
      <c r="H586" s="2">
        <v>111.0</v>
      </c>
      <c r="I586" s="2">
        <v>0.0</v>
      </c>
      <c r="J586" s="2">
        <v>0.6</v>
      </c>
      <c r="K586" s="2">
        <v>0.01385841620746863</v>
      </c>
      <c r="L586" s="2">
        <v>1.2228854E7</v>
      </c>
      <c r="M586" s="2">
        <v>6000000.0</v>
      </c>
      <c r="N586" s="2">
        <v>228.47</v>
      </c>
      <c r="O586" s="2">
        <v>342.0</v>
      </c>
      <c r="P586" s="2">
        <v>8814.0</v>
      </c>
      <c r="Q586" s="2">
        <v>8118.0</v>
      </c>
      <c r="R586" s="2">
        <v>207.0</v>
      </c>
      <c r="S586" s="2">
        <v>443.0</v>
      </c>
      <c r="T586" s="2">
        <v>65.0</v>
      </c>
      <c r="U586" s="2">
        <v>46.0</v>
      </c>
      <c r="V586" s="2">
        <v>86.0</v>
      </c>
    </row>
    <row r="587" ht="15.75" customHeight="1">
      <c r="A587" s="2" t="s">
        <v>1216</v>
      </c>
      <c r="B587" s="2" t="s">
        <v>1217</v>
      </c>
      <c r="C587" s="2">
        <v>7372.0</v>
      </c>
      <c r="D587" s="2">
        <v>14.0</v>
      </c>
      <c r="E587" s="2">
        <v>16.0</v>
      </c>
      <c r="F587" s="2">
        <v>14.0</v>
      </c>
      <c r="G587" s="2">
        <v>13.6000003814697</v>
      </c>
      <c r="H587" s="2">
        <v>547.0</v>
      </c>
      <c r="I587" s="2">
        <v>1.0</v>
      </c>
      <c r="J587" s="2">
        <v>-0.47</v>
      </c>
      <c r="K587" s="2">
        <v>-0.02469393686831301</v>
      </c>
      <c r="L587" s="2">
        <v>2.182833E7</v>
      </c>
      <c r="M587" s="2">
        <v>6700000.0</v>
      </c>
      <c r="N587" s="2">
        <v>58.65</v>
      </c>
      <c r="O587" s="2">
        <v>534.0</v>
      </c>
      <c r="P587" s="2">
        <v>13704.0</v>
      </c>
      <c r="Q587" s="2">
        <v>12470.0</v>
      </c>
      <c r="R587" s="2">
        <v>333.0</v>
      </c>
      <c r="S587" s="2">
        <v>783.0</v>
      </c>
      <c r="T587" s="2">
        <v>45.0</v>
      </c>
      <c r="U587" s="2">
        <v>120.0</v>
      </c>
      <c r="V587" s="2">
        <v>153.0</v>
      </c>
    </row>
    <row r="588" ht="15.75" customHeight="1">
      <c r="A588" s="2" t="s">
        <v>1218</v>
      </c>
      <c r="B588" s="2" t="s">
        <v>1219</v>
      </c>
      <c r="C588" s="2">
        <v>7373.0</v>
      </c>
      <c r="D588" s="2">
        <v>9.0</v>
      </c>
      <c r="E588" s="2">
        <v>14.5</v>
      </c>
      <c r="F588" s="2">
        <v>12.5</v>
      </c>
      <c r="G588" s="2">
        <v>9.02</v>
      </c>
      <c r="H588" s="2">
        <v>17.0</v>
      </c>
      <c r="I588" s="2">
        <v>1.0</v>
      </c>
      <c r="J588" s="2">
        <v>0.19</v>
      </c>
      <c r="K588" s="2">
        <v>0.019104791635377056</v>
      </c>
      <c r="L588" s="2">
        <v>2.87E7</v>
      </c>
      <c r="M588" s="2">
        <v>8700000.0</v>
      </c>
      <c r="N588" s="2">
        <v>313.892</v>
      </c>
      <c r="O588" s="2">
        <v>503.0</v>
      </c>
      <c r="P588" s="2">
        <v>14152.0</v>
      </c>
      <c r="Q588" s="2">
        <v>12886.0</v>
      </c>
      <c r="R588" s="2">
        <v>318.0</v>
      </c>
      <c r="S588" s="2">
        <v>813.0</v>
      </c>
      <c r="T588" s="2">
        <v>52.0</v>
      </c>
      <c r="U588" s="2">
        <v>134.0</v>
      </c>
      <c r="V588" s="2">
        <v>127.0</v>
      </c>
    </row>
    <row r="589" ht="15.75" customHeight="1">
      <c r="A589" s="2" t="s">
        <v>1220</v>
      </c>
      <c r="B589" s="2" t="s">
        <v>1221</v>
      </c>
      <c r="C589" s="2">
        <v>8099.0</v>
      </c>
      <c r="D589" s="2">
        <v>12.0</v>
      </c>
      <c r="E589" s="2">
        <v>16.0</v>
      </c>
      <c r="F589" s="2">
        <v>14.0</v>
      </c>
      <c r="G589" s="2">
        <v>12.8100004196167</v>
      </c>
      <c r="H589" s="2">
        <v>71.0</v>
      </c>
      <c r="I589" s="2">
        <v>1.0</v>
      </c>
      <c r="J589" s="2">
        <v>0.91</v>
      </c>
      <c r="K589" s="2">
        <v>0.017323822774832923</v>
      </c>
      <c r="L589" s="2">
        <v>6.2401E7</v>
      </c>
      <c r="M589" s="2">
        <v>1.33E7</v>
      </c>
      <c r="N589" s="2">
        <v>1331.317</v>
      </c>
      <c r="O589" s="2">
        <v>643.0</v>
      </c>
      <c r="P589" s="2">
        <v>17481.0</v>
      </c>
      <c r="Q589" s="2">
        <v>15759.0</v>
      </c>
      <c r="R589" s="2">
        <v>413.0</v>
      </c>
      <c r="S589" s="2">
        <v>943.0</v>
      </c>
      <c r="T589" s="2">
        <v>85.0</v>
      </c>
      <c r="U589" s="2">
        <v>319.0</v>
      </c>
      <c r="V589" s="2">
        <v>192.0</v>
      </c>
    </row>
    <row r="590" ht="15.75" customHeight="1">
      <c r="A590" s="2" t="s">
        <v>1222</v>
      </c>
      <c r="B590" s="2" t="s">
        <v>1223</v>
      </c>
      <c r="C590" s="2">
        <v>7379.0</v>
      </c>
      <c r="D590" s="2">
        <v>8.0</v>
      </c>
      <c r="E590" s="2">
        <v>10.0</v>
      </c>
      <c r="F590" s="2">
        <v>9.0</v>
      </c>
      <c r="G590" s="2">
        <v>9.80000019073486</v>
      </c>
      <c r="H590" s="2">
        <v>195.0</v>
      </c>
      <c r="I590" s="2">
        <v>1.0</v>
      </c>
      <c r="J590" s="2">
        <v>0.72</v>
      </c>
      <c r="K590" s="2">
        <v>-0.03718971511231524</v>
      </c>
      <c r="L590" s="2">
        <v>4.108315E7</v>
      </c>
      <c r="M590" s="2">
        <v>7000000.0</v>
      </c>
      <c r="N590" s="2">
        <v>110.88</v>
      </c>
      <c r="O590" s="2">
        <v>465.0</v>
      </c>
      <c r="P590" s="2">
        <v>13005.0</v>
      </c>
      <c r="Q590" s="2">
        <v>11867.0</v>
      </c>
      <c r="R590" s="2">
        <v>318.0</v>
      </c>
      <c r="S590" s="2">
        <v>634.0</v>
      </c>
      <c r="T590" s="2">
        <v>60.0</v>
      </c>
      <c r="U590" s="2">
        <v>111.0</v>
      </c>
      <c r="V590" s="2">
        <v>151.0</v>
      </c>
    </row>
    <row r="591" ht="15.75" customHeight="1">
      <c r="A591" s="2" t="s">
        <v>1224</v>
      </c>
      <c r="B591" s="2" t="s">
        <v>1225</v>
      </c>
      <c r="C591" s="2">
        <v>3841.0</v>
      </c>
      <c r="D591" s="2">
        <v>15.0</v>
      </c>
      <c r="E591" s="2">
        <v>15.0</v>
      </c>
      <c r="F591" s="2">
        <v>13.0</v>
      </c>
      <c r="G591" s="2">
        <v>19.2600002288818</v>
      </c>
      <c r="H591" s="2">
        <v>38.0</v>
      </c>
      <c r="I591" s="2">
        <v>1.0</v>
      </c>
      <c r="J591" s="2">
        <v>-1.54</v>
      </c>
      <c r="K591" s="2">
        <v>0.008571350983851266</v>
      </c>
      <c r="L591" s="2">
        <v>2.1378095E7</v>
      </c>
      <c r="M591" s="2">
        <v>8000000.0</v>
      </c>
      <c r="N591" s="2">
        <v>2.475</v>
      </c>
      <c r="O591" s="2">
        <v>484.0</v>
      </c>
      <c r="P591" s="2">
        <v>12567.0</v>
      </c>
      <c r="Q591" s="2">
        <v>11128.0</v>
      </c>
      <c r="R591" s="2">
        <v>277.0</v>
      </c>
      <c r="S591" s="2">
        <v>556.0</v>
      </c>
      <c r="T591" s="2">
        <v>43.0</v>
      </c>
      <c r="U591" s="2">
        <v>106.0</v>
      </c>
      <c r="V591" s="2">
        <v>142.0</v>
      </c>
    </row>
    <row r="592" ht="15.75" customHeight="1">
      <c r="A592" s="2" t="s">
        <v>1226</v>
      </c>
      <c r="B592" s="2" t="s">
        <v>1227</v>
      </c>
      <c r="C592" s="2">
        <v>4400.0</v>
      </c>
      <c r="D592" s="2">
        <v>19.5</v>
      </c>
      <c r="E592" s="2">
        <v>19.5</v>
      </c>
      <c r="F592" s="2">
        <v>17.5</v>
      </c>
      <c r="G592" s="2">
        <v>20.0100002288818</v>
      </c>
      <c r="H592" s="2">
        <v>10.0</v>
      </c>
      <c r="I592" s="2">
        <v>1.0</v>
      </c>
      <c r="J592" s="2">
        <v>1.61</v>
      </c>
      <c r="K592" s="2">
        <v>0.048222318623155534</v>
      </c>
      <c r="L592" s="2">
        <v>1.25E7</v>
      </c>
      <c r="M592" s="2">
        <v>1.0E7</v>
      </c>
      <c r="N592" s="2">
        <v>153.093</v>
      </c>
      <c r="O592" s="2">
        <v>339.0</v>
      </c>
      <c r="P592" s="2">
        <v>7757.0</v>
      </c>
      <c r="Q592" s="2">
        <v>7267.0</v>
      </c>
      <c r="R592" s="2">
        <v>182.0</v>
      </c>
      <c r="S592" s="2">
        <v>420.0</v>
      </c>
      <c r="T592" s="2">
        <v>23.0</v>
      </c>
      <c r="U592" s="2">
        <v>54.0</v>
      </c>
      <c r="V592" s="2">
        <v>116.0</v>
      </c>
    </row>
    <row r="593" ht="15.75" customHeight="1">
      <c r="A593" s="2" t="s">
        <v>1228</v>
      </c>
      <c r="B593" s="2" t="s">
        <v>1229</v>
      </c>
      <c r="C593" s="2">
        <v>3714.0</v>
      </c>
      <c r="D593" s="2">
        <v>13.0</v>
      </c>
      <c r="E593" s="2">
        <v>17.0</v>
      </c>
      <c r="F593" s="2">
        <v>15.0</v>
      </c>
      <c r="G593" s="2">
        <v>13.0</v>
      </c>
      <c r="H593" s="2">
        <v>225.0</v>
      </c>
      <c r="I593" s="2">
        <v>1.0</v>
      </c>
      <c r="J593" s="2">
        <v>-4.49</v>
      </c>
      <c r="K593" s="2">
        <v>0.02105232914807478</v>
      </c>
      <c r="L593" s="2">
        <v>1.8717866E7</v>
      </c>
      <c r="M593" s="2">
        <v>6250000.0</v>
      </c>
      <c r="N593" s="2">
        <v>1634.405</v>
      </c>
      <c r="O593" s="2">
        <v>677.0</v>
      </c>
      <c r="P593" s="2">
        <v>22890.0</v>
      </c>
      <c r="Q593" s="2">
        <v>18935.0</v>
      </c>
      <c r="R593" s="2">
        <v>444.0</v>
      </c>
      <c r="S593" s="2">
        <v>1160.0</v>
      </c>
      <c r="T593" s="2">
        <v>214.0</v>
      </c>
      <c r="U593" s="2">
        <v>382.0</v>
      </c>
      <c r="V593" s="2">
        <v>219.0</v>
      </c>
    </row>
    <row r="594" ht="15.75" customHeight="1">
      <c r="A594" s="2" t="s">
        <v>1230</v>
      </c>
      <c r="B594" s="2" t="s">
        <v>1231</v>
      </c>
      <c r="C594" s="2">
        <v>7373.0</v>
      </c>
      <c r="D594" s="2">
        <v>17.0</v>
      </c>
      <c r="E594" s="2">
        <v>16.0</v>
      </c>
      <c r="F594" s="2">
        <v>14.0</v>
      </c>
      <c r="G594" s="2">
        <v>19.25</v>
      </c>
      <c r="H594" s="2">
        <v>138.0</v>
      </c>
      <c r="I594" s="2">
        <v>1.0</v>
      </c>
      <c r="J594" s="2">
        <v>0.33</v>
      </c>
      <c r="K594" s="2">
        <v>0.0062723650918384095</v>
      </c>
      <c r="L594" s="2">
        <v>3.3848902E7</v>
      </c>
      <c r="M594" s="2">
        <v>1.0E7</v>
      </c>
      <c r="N594" s="2">
        <v>70.044</v>
      </c>
      <c r="O594" s="2">
        <v>429.0</v>
      </c>
      <c r="P594" s="2">
        <v>14287.0</v>
      </c>
      <c r="Q594" s="2">
        <v>12335.0</v>
      </c>
      <c r="R594" s="2">
        <v>299.0</v>
      </c>
      <c r="S594" s="2">
        <v>814.0</v>
      </c>
      <c r="T594" s="2">
        <v>77.0</v>
      </c>
      <c r="U594" s="2">
        <v>130.0</v>
      </c>
      <c r="V594" s="2">
        <v>170.0</v>
      </c>
    </row>
    <row r="595" ht="15.75" customHeight="1">
      <c r="A595" s="2" t="s">
        <v>1232</v>
      </c>
      <c r="B595" s="2" t="s">
        <v>1233</v>
      </c>
      <c r="C595" s="2">
        <v>2834.0</v>
      </c>
      <c r="D595" s="2">
        <v>13.0</v>
      </c>
      <c r="E595" s="2">
        <v>15.0</v>
      </c>
      <c r="F595" s="2">
        <v>13.0</v>
      </c>
      <c r="G595" s="2">
        <v>13.0900001525879</v>
      </c>
      <c r="H595" s="2">
        <v>138.0</v>
      </c>
      <c r="I595" s="2">
        <v>1.0</v>
      </c>
      <c r="J595" s="2">
        <v>-1.12</v>
      </c>
      <c r="K595" s="2">
        <v>0.03482706322965752</v>
      </c>
      <c r="L595" s="2">
        <v>1.6905203E7</v>
      </c>
      <c r="M595" s="2">
        <v>4000000.0</v>
      </c>
      <c r="N595" s="2">
        <v>0.349</v>
      </c>
      <c r="O595" s="2">
        <v>356.0</v>
      </c>
      <c r="P595" s="2">
        <v>9343.0</v>
      </c>
      <c r="Q595" s="2">
        <v>8599.0</v>
      </c>
      <c r="R595" s="2">
        <v>210.0</v>
      </c>
      <c r="S595" s="2">
        <v>547.0</v>
      </c>
      <c r="T595" s="2">
        <v>66.0</v>
      </c>
      <c r="U595" s="2">
        <v>94.0</v>
      </c>
      <c r="V595" s="2">
        <v>145.0</v>
      </c>
    </row>
    <row r="596" ht="15.75" customHeight="1">
      <c r="A596" s="2" t="s">
        <v>1234</v>
      </c>
      <c r="B596" s="2" t="s">
        <v>1235</v>
      </c>
      <c r="C596" s="2">
        <v>2834.0</v>
      </c>
      <c r="D596" s="2">
        <v>9.0</v>
      </c>
      <c r="E596" s="2">
        <v>13.0</v>
      </c>
      <c r="F596" s="2">
        <v>11.0</v>
      </c>
      <c r="G596" s="2">
        <v>9.0</v>
      </c>
      <c r="H596" s="2">
        <v>187.0</v>
      </c>
      <c r="I596" s="2">
        <v>1.0</v>
      </c>
      <c r="J596" s="2">
        <v>-38.59</v>
      </c>
      <c r="K596" s="2">
        <v>-0.03596236702468871</v>
      </c>
      <c r="L596" s="2">
        <v>2.3555753E7</v>
      </c>
      <c r="M596" s="2">
        <v>5500000.0</v>
      </c>
      <c r="N596" s="2" t="s">
        <v>60</v>
      </c>
      <c r="O596" s="2">
        <v>178.0</v>
      </c>
      <c r="P596" s="2">
        <v>3961.0</v>
      </c>
      <c r="Q596" s="2">
        <v>3502.0</v>
      </c>
      <c r="R596" s="2">
        <v>96.0</v>
      </c>
      <c r="S596" s="2">
        <v>256.0</v>
      </c>
      <c r="T596" s="2">
        <v>17.0</v>
      </c>
      <c r="U596" s="2">
        <v>22.0</v>
      </c>
      <c r="V596" s="2">
        <v>47.0</v>
      </c>
    </row>
    <row r="597" ht="15.75" customHeight="1">
      <c r="A597" s="2" t="s">
        <v>1236</v>
      </c>
      <c r="B597" s="2" t="s">
        <v>1237</v>
      </c>
      <c r="C597" s="2">
        <v>7310.0</v>
      </c>
      <c r="D597" s="2">
        <v>12.0</v>
      </c>
      <c r="E597" s="2">
        <v>12.5</v>
      </c>
      <c r="F597" s="2">
        <v>10.5</v>
      </c>
      <c r="G597" s="2">
        <v>12.1499996185303</v>
      </c>
      <c r="H597" s="2">
        <v>147.0</v>
      </c>
      <c r="I597" s="2">
        <v>1.0</v>
      </c>
      <c r="J597" s="2">
        <v>-3.42</v>
      </c>
      <c r="K597" s="2">
        <v>0.00807576450903087</v>
      </c>
      <c r="L597" s="2">
        <v>1.9308239E7</v>
      </c>
      <c r="M597" s="2">
        <v>6550000.0</v>
      </c>
      <c r="N597" s="2">
        <v>43.293</v>
      </c>
      <c r="O597" s="2">
        <v>587.0</v>
      </c>
      <c r="P597" s="2">
        <v>15367.0</v>
      </c>
      <c r="Q597" s="2">
        <v>13726.0</v>
      </c>
      <c r="R597" s="2">
        <v>373.0</v>
      </c>
      <c r="S597" s="2">
        <v>706.0</v>
      </c>
      <c r="T597" s="2">
        <v>56.0</v>
      </c>
      <c r="U597" s="2">
        <v>117.0</v>
      </c>
      <c r="V597" s="2">
        <v>136.0</v>
      </c>
    </row>
    <row r="598" ht="15.75" customHeight="1">
      <c r="A598" s="2" t="s">
        <v>1238</v>
      </c>
      <c r="B598" s="2" t="s">
        <v>1239</v>
      </c>
      <c r="C598" s="2">
        <v>2834.0</v>
      </c>
      <c r="D598" s="2">
        <v>9.0</v>
      </c>
      <c r="E598" s="2">
        <v>13.0</v>
      </c>
      <c r="F598" s="2">
        <v>11.0</v>
      </c>
      <c r="G598" s="2">
        <v>28.543083190918</v>
      </c>
      <c r="H598" s="2">
        <v>85.0</v>
      </c>
      <c r="I598" s="2">
        <v>1.0</v>
      </c>
      <c r="J598" s="2">
        <v>-153.54</v>
      </c>
      <c r="K598" s="2">
        <v>0.004420872602526357</v>
      </c>
      <c r="L598" s="2">
        <v>1.9104838E7</v>
      </c>
      <c r="M598" s="2">
        <v>5000000.0</v>
      </c>
      <c r="N598" s="2">
        <v>1.18</v>
      </c>
      <c r="O598" s="2">
        <v>390.0</v>
      </c>
      <c r="P598" s="2">
        <v>10426.0</v>
      </c>
      <c r="Q598" s="2">
        <v>9541.0</v>
      </c>
      <c r="R598" s="2">
        <v>233.0</v>
      </c>
      <c r="S598" s="2">
        <v>735.0</v>
      </c>
      <c r="T598" s="2">
        <v>103.0</v>
      </c>
      <c r="U598" s="2">
        <v>79.0</v>
      </c>
      <c r="V598" s="2">
        <v>107.0</v>
      </c>
    </row>
    <row r="599" ht="15.75" customHeight="1">
      <c r="A599" s="2" t="s">
        <v>1240</v>
      </c>
      <c r="B599" s="2" t="s">
        <v>1241</v>
      </c>
      <c r="C599" s="2">
        <v>7379.0</v>
      </c>
      <c r="D599" s="2">
        <v>17.0</v>
      </c>
      <c r="E599" s="2">
        <v>16.0</v>
      </c>
      <c r="F599" s="2">
        <v>14.0</v>
      </c>
      <c r="G599" s="2">
        <v>24.0</v>
      </c>
      <c r="H599" s="2">
        <v>34.0</v>
      </c>
      <c r="I599" s="2">
        <v>1.0</v>
      </c>
      <c r="J599" s="2">
        <v>-0.23</v>
      </c>
      <c r="K599" s="2">
        <v>0.03726608856775101</v>
      </c>
      <c r="L599" s="2">
        <v>2.6376654E7</v>
      </c>
      <c r="M599" s="2">
        <v>6000000.0</v>
      </c>
      <c r="N599" s="2">
        <v>38.518</v>
      </c>
      <c r="O599" s="2">
        <v>652.0</v>
      </c>
      <c r="P599" s="2">
        <v>22758.0</v>
      </c>
      <c r="Q599" s="2">
        <v>19531.0</v>
      </c>
      <c r="R599" s="2">
        <v>510.0</v>
      </c>
      <c r="S599" s="2">
        <v>1049.0</v>
      </c>
      <c r="T599" s="2">
        <v>118.0</v>
      </c>
      <c r="U599" s="2">
        <v>184.0</v>
      </c>
      <c r="V599" s="2">
        <v>195.0</v>
      </c>
    </row>
    <row r="600" ht="15.75" customHeight="1">
      <c r="A600" s="4" t="s">
        <v>1242</v>
      </c>
      <c r="B600" s="4" t="s">
        <v>1243</v>
      </c>
      <c r="C600" s="4" t="s">
        <v>60</v>
      </c>
      <c r="D600" s="4" t="s">
        <v>60</v>
      </c>
      <c r="E600" s="4" t="s">
        <v>60</v>
      </c>
      <c r="F600" s="4" t="s">
        <v>60</v>
      </c>
      <c r="G600" s="4" t="s">
        <v>60</v>
      </c>
      <c r="H600" s="4" t="s">
        <v>60</v>
      </c>
      <c r="I600" s="4" t="s">
        <v>60</v>
      </c>
      <c r="J600" s="4" t="s">
        <v>60</v>
      </c>
      <c r="K600" s="4" t="s">
        <v>60</v>
      </c>
      <c r="L600" s="4" t="s">
        <v>60</v>
      </c>
      <c r="M600" s="4" t="s">
        <v>60</v>
      </c>
      <c r="N600" s="4" t="s">
        <v>60</v>
      </c>
      <c r="O600" s="4">
        <v>494.0</v>
      </c>
      <c r="P600" s="4">
        <v>12004.0</v>
      </c>
      <c r="Q600" s="4">
        <v>10226.0</v>
      </c>
      <c r="R600" s="4">
        <v>277.0</v>
      </c>
      <c r="S600" s="4">
        <v>560.0</v>
      </c>
      <c r="T600" s="4">
        <v>46.0</v>
      </c>
      <c r="U600" s="4">
        <v>100.0</v>
      </c>
      <c r="V600" s="4">
        <v>91.0</v>
      </c>
    </row>
    <row r="601" ht="15.75" customHeight="1">
      <c r="A601" s="2" t="s">
        <v>1244</v>
      </c>
      <c r="B601" s="2" t="s">
        <v>1245</v>
      </c>
      <c r="C601" s="2">
        <v>3452.0</v>
      </c>
      <c r="D601" s="2">
        <v>11.0</v>
      </c>
      <c r="E601" s="2">
        <v>13.0</v>
      </c>
      <c r="F601" s="2">
        <v>11.0</v>
      </c>
      <c r="G601" s="2">
        <v>9.6276683807373</v>
      </c>
      <c r="H601" s="2">
        <v>288.0</v>
      </c>
      <c r="I601" s="2">
        <v>1.0</v>
      </c>
      <c r="J601" s="2">
        <v>-6.37</v>
      </c>
      <c r="K601" s="2">
        <v>-0.008112629417392084</v>
      </c>
      <c r="L601" s="2">
        <v>3.17595E7</v>
      </c>
      <c r="M601" s="2">
        <v>1.1E7</v>
      </c>
      <c r="N601" s="2">
        <v>1020.53</v>
      </c>
      <c r="O601" s="2">
        <v>682.0</v>
      </c>
      <c r="P601" s="2">
        <v>20300.0</v>
      </c>
      <c r="Q601" s="2">
        <v>17451.0</v>
      </c>
      <c r="R601" s="2">
        <v>466.0</v>
      </c>
      <c r="S601" s="2">
        <v>1225.0</v>
      </c>
      <c r="T601" s="2">
        <v>201.0</v>
      </c>
      <c r="U601" s="2">
        <v>270.0</v>
      </c>
      <c r="V601" s="2">
        <v>307.0</v>
      </c>
    </row>
    <row r="602" ht="15.75" customHeight="1">
      <c r="A602" s="2" t="s">
        <v>1246</v>
      </c>
      <c r="B602" s="2" t="s">
        <v>1247</v>
      </c>
      <c r="C602" s="2">
        <v>3714.0</v>
      </c>
      <c r="D602" s="2">
        <v>28.0</v>
      </c>
      <c r="E602" s="2">
        <v>30.0</v>
      </c>
      <c r="F602" s="2">
        <v>28.0</v>
      </c>
      <c r="G602" s="2">
        <v>27.1000003814697</v>
      </c>
      <c r="H602" s="2">
        <v>81.0</v>
      </c>
      <c r="I602" s="2">
        <v>1.0</v>
      </c>
      <c r="J602" s="2" t="s">
        <v>60</v>
      </c>
      <c r="K602" s="2">
        <v>-0.023438007501532746</v>
      </c>
      <c r="L602" s="2">
        <v>9.8914266E7</v>
      </c>
      <c r="M602" s="2">
        <v>2.4137931E7</v>
      </c>
      <c r="N602" s="2" t="s">
        <v>60</v>
      </c>
      <c r="O602" s="2">
        <v>646.0</v>
      </c>
      <c r="P602" s="2">
        <v>19521.0</v>
      </c>
      <c r="Q602" s="2">
        <v>17558.0</v>
      </c>
      <c r="R602" s="2">
        <v>437.0</v>
      </c>
      <c r="S602" s="2">
        <v>1154.0</v>
      </c>
      <c r="T602" s="2">
        <v>114.0</v>
      </c>
      <c r="U602" s="2">
        <v>389.0</v>
      </c>
      <c r="V602" s="2">
        <v>286.0</v>
      </c>
    </row>
    <row r="603" ht="15.75" customHeight="1">
      <c r="A603" s="2" t="s">
        <v>1248</v>
      </c>
      <c r="B603" s="2" t="s">
        <v>1249</v>
      </c>
      <c r="C603" s="2">
        <v>2810.0</v>
      </c>
      <c r="D603" s="2">
        <v>14.0</v>
      </c>
      <c r="E603" s="2">
        <v>20.5</v>
      </c>
      <c r="F603" s="2">
        <v>18.5</v>
      </c>
      <c r="G603" s="2">
        <v>0.800000011920929</v>
      </c>
      <c r="H603" s="2">
        <v>169.0</v>
      </c>
      <c r="I603" s="2">
        <v>1.0</v>
      </c>
      <c r="J603" s="2">
        <v>-3.57</v>
      </c>
      <c r="K603" s="2">
        <v>0.06214926000539072</v>
      </c>
      <c r="L603" s="2">
        <v>4.0369431E7</v>
      </c>
      <c r="M603" s="2">
        <v>1.748E7</v>
      </c>
      <c r="N603" s="2">
        <v>1301.8</v>
      </c>
      <c r="O603" s="2">
        <v>610.0</v>
      </c>
      <c r="P603" s="2">
        <v>16153.0</v>
      </c>
      <c r="Q603" s="2">
        <v>14867.0</v>
      </c>
      <c r="R603" s="2">
        <v>394.0</v>
      </c>
      <c r="S603" s="2">
        <v>1035.0</v>
      </c>
      <c r="T603" s="2">
        <v>95.0</v>
      </c>
      <c r="U603" s="2">
        <v>249.0</v>
      </c>
      <c r="V603" s="2">
        <v>159.0</v>
      </c>
    </row>
    <row r="604" ht="15.75" customHeight="1">
      <c r="A604" s="2" t="s">
        <v>1250</v>
      </c>
      <c r="B604" s="2" t="s">
        <v>1251</v>
      </c>
      <c r="C604" s="2">
        <v>7374.0</v>
      </c>
      <c r="D604" s="2">
        <v>9.0</v>
      </c>
      <c r="E604" s="2">
        <v>13.0</v>
      </c>
      <c r="F604" s="2">
        <v>11.0</v>
      </c>
      <c r="G604" s="2">
        <v>9.0</v>
      </c>
      <c r="H604" s="2">
        <v>141.0</v>
      </c>
      <c r="I604" s="2">
        <v>1.0</v>
      </c>
      <c r="J604" s="2">
        <v>0.63</v>
      </c>
      <c r="K604" s="2">
        <v>-0.022585781468139894</v>
      </c>
      <c r="L604" s="2">
        <v>1.7656936E7</v>
      </c>
      <c r="M604" s="2">
        <v>6800000.0</v>
      </c>
      <c r="N604" s="2">
        <v>113.459</v>
      </c>
      <c r="O604" s="2">
        <v>345.0</v>
      </c>
      <c r="P604" s="2">
        <v>8219.0</v>
      </c>
      <c r="Q604" s="2">
        <v>7275.0</v>
      </c>
      <c r="R604" s="2">
        <v>199.0</v>
      </c>
      <c r="S604" s="2">
        <v>491.0</v>
      </c>
      <c r="T604" s="2">
        <v>27.0</v>
      </c>
      <c r="U604" s="2">
        <v>101.0</v>
      </c>
      <c r="V604" s="2">
        <v>78.0</v>
      </c>
    </row>
    <row r="605" ht="15.75" customHeight="1">
      <c r="A605" s="2" t="s">
        <v>1252</v>
      </c>
      <c r="B605" s="2" t="s">
        <v>1253</v>
      </c>
      <c r="C605" s="2">
        <v>3711.0</v>
      </c>
      <c r="D605" s="2">
        <v>17.0</v>
      </c>
      <c r="E605" s="2">
        <v>16.0</v>
      </c>
      <c r="F605" s="2">
        <v>14.0</v>
      </c>
      <c r="G605" s="2">
        <v>23.8899993896484</v>
      </c>
      <c r="H605" s="2">
        <v>151.0</v>
      </c>
      <c r="I605" s="2">
        <v>1.0</v>
      </c>
      <c r="J605" s="2">
        <v>-0.6</v>
      </c>
      <c r="K605" s="2">
        <v>0.021872586777605993</v>
      </c>
      <c r="L605" s="2">
        <v>9.3109393E7</v>
      </c>
      <c r="M605" s="2">
        <v>1.33E7</v>
      </c>
      <c r="N605" s="2">
        <v>111.943</v>
      </c>
      <c r="O605" s="2">
        <v>778.0</v>
      </c>
      <c r="P605" s="2">
        <v>26795.0</v>
      </c>
      <c r="Q605" s="2">
        <v>23881.0</v>
      </c>
      <c r="R605" s="2">
        <v>590.0</v>
      </c>
      <c r="S605" s="2">
        <v>1428.0</v>
      </c>
      <c r="T605" s="2">
        <v>89.0</v>
      </c>
      <c r="U605" s="2">
        <v>224.0</v>
      </c>
      <c r="V605" s="2">
        <v>231.0</v>
      </c>
    </row>
    <row r="606" ht="15.75" customHeight="1">
      <c r="A606" s="2" t="s">
        <v>1254</v>
      </c>
      <c r="B606" s="2" t="s">
        <v>1255</v>
      </c>
      <c r="C606" s="2">
        <v>3841.0</v>
      </c>
      <c r="D606" s="2">
        <v>15.0</v>
      </c>
      <c r="E606" s="2">
        <v>14.0</v>
      </c>
      <c r="F606" s="2">
        <v>12.0</v>
      </c>
      <c r="G606" s="2">
        <v>24.0</v>
      </c>
      <c r="H606" s="2">
        <v>85.0</v>
      </c>
      <c r="I606" s="2">
        <v>1.0</v>
      </c>
      <c r="J606" s="2">
        <v>-0.5</v>
      </c>
      <c r="K606" s="2">
        <v>0.01833285530927606</v>
      </c>
      <c r="L606" s="2">
        <v>1.8776481E7</v>
      </c>
      <c r="M606" s="2">
        <v>5500000.0</v>
      </c>
      <c r="N606" s="2">
        <v>5.812</v>
      </c>
      <c r="O606" s="2">
        <v>285.0</v>
      </c>
      <c r="P606" s="2">
        <v>7555.0</v>
      </c>
      <c r="Q606" s="2">
        <v>6815.0</v>
      </c>
      <c r="R606" s="2">
        <v>187.0</v>
      </c>
      <c r="S606" s="2">
        <v>410.0</v>
      </c>
      <c r="T606" s="2">
        <v>51.0</v>
      </c>
      <c r="U606" s="2">
        <v>50.0</v>
      </c>
      <c r="V606" s="2">
        <v>97.0</v>
      </c>
    </row>
    <row r="607" ht="15.75" customHeight="1">
      <c r="A607" s="2" t="s">
        <v>1256</v>
      </c>
      <c r="B607" s="2" t="s">
        <v>1257</v>
      </c>
      <c r="C607" s="2">
        <v>3674.0</v>
      </c>
      <c r="D607" s="2">
        <v>13.0</v>
      </c>
      <c r="E607" s="2">
        <v>11.0</v>
      </c>
      <c r="F607" s="2">
        <v>9.0</v>
      </c>
      <c r="G607" s="2">
        <v>18.5</v>
      </c>
      <c r="H607" s="2">
        <v>70.0</v>
      </c>
      <c r="I607" s="2">
        <v>1.0</v>
      </c>
      <c r="J607" s="2">
        <v>-0.94</v>
      </c>
      <c r="K607" s="2">
        <v>0.04794887801906936</v>
      </c>
      <c r="L607" s="2">
        <v>3.7833423E7</v>
      </c>
      <c r="M607" s="2">
        <v>7500000.0</v>
      </c>
      <c r="N607" s="2">
        <v>28.27</v>
      </c>
      <c r="O607" s="2">
        <v>331.0</v>
      </c>
      <c r="P607" s="2">
        <v>6939.0</v>
      </c>
      <c r="Q607" s="2">
        <v>6289.0</v>
      </c>
      <c r="R607" s="2">
        <v>154.0</v>
      </c>
      <c r="S607" s="2">
        <v>376.0</v>
      </c>
      <c r="T607" s="2">
        <v>17.0</v>
      </c>
      <c r="U607" s="2">
        <v>92.0</v>
      </c>
      <c r="V607" s="2">
        <v>76.0</v>
      </c>
    </row>
    <row r="608" ht="15.75" customHeight="1">
      <c r="A608" s="2" t="s">
        <v>1258</v>
      </c>
      <c r="B608" s="2" t="s">
        <v>1259</v>
      </c>
      <c r="C608" s="2">
        <v>2834.0</v>
      </c>
      <c r="D608" s="2">
        <v>13.5</v>
      </c>
      <c r="E608" s="2">
        <v>15.0</v>
      </c>
      <c r="F608" s="2">
        <v>12.0</v>
      </c>
      <c r="G608" s="2">
        <v>13.6899995803833</v>
      </c>
      <c r="H608" s="2">
        <v>97.0</v>
      </c>
      <c r="I608" s="2">
        <v>1.0</v>
      </c>
      <c r="J608" s="2">
        <v>-31.9</v>
      </c>
      <c r="K608" s="2">
        <v>0.03158121781594317</v>
      </c>
      <c r="L608" s="2">
        <v>2.6670486E7</v>
      </c>
      <c r="M608" s="2">
        <v>6000000.0</v>
      </c>
      <c r="N608" s="2" t="s">
        <v>60</v>
      </c>
      <c r="O608" s="2">
        <v>433.0</v>
      </c>
      <c r="P608" s="2">
        <v>12126.0</v>
      </c>
      <c r="Q608" s="2">
        <v>11150.0</v>
      </c>
      <c r="R608" s="2">
        <v>284.0</v>
      </c>
      <c r="S608" s="2">
        <v>619.0</v>
      </c>
      <c r="T608" s="2">
        <v>82.0</v>
      </c>
      <c r="U608" s="2">
        <v>89.0</v>
      </c>
      <c r="V608" s="2">
        <v>173.0</v>
      </c>
    </row>
    <row r="609" ht="15.75" customHeight="1">
      <c r="A609" s="2" t="s">
        <v>1260</v>
      </c>
      <c r="B609" s="2" t="s">
        <v>1261</v>
      </c>
      <c r="C609" s="2">
        <v>2834.0</v>
      </c>
      <c r="D609" s="2">
        <v>5.0</v>
      </c>
      <c r="E609" s="2">
        <v>14.0</v>
      </c>
      <c r="F609" s="2">
        <v>12.0</v>
      </c>
      <c r="G609" s="2">
        <v>5.0</v>
      </c>
      <c r="H609" s="2">
        <v>270.0</v>
      </c>
      <c r="I609" s="2">
        <v>1.0</v>
      </c>
      <c r="J609" s="2">
        <v>-0.96</v>
      </c>
      <c r="K609" s="2">
        <v>0.02195918943867311</v>
      </c>
      <c r="L609" s="2">
        <v>2.3554592E7</v>
      </c>
      <c r="M609" s="2">
        <v>1.0E7</v>
      </c>
      <c r="N609" s="2">
        <v>5.016</v>
      </c>
      <c r="O609" s="2">
        <v>275.0</v>
      </c>
      <c r="P609" s="2">
        <v>9836.0</v>
      </c>
      <c r="Q609" s="2">
        <v>8986.0</v>
      </c>
      <c r="R609" s="2">
        <v>206.0</v>
      </c>
      <c r="S609" s="2">
        <v>570.0</v>
      </c>
      <c r="T609" s="2">
        <v>74.0</v>
      </c>
      <c r="U609" s="2">
        <v>76.0</v>
      </c>
      <c r="V609" s="2">
        <v>137.0</v>
      </c>
    </row>
    <row r="610" ht="15.75" customHeight="1">
      <c r="A610" s="2" t="s">
        <v>1262</v>
      </c>
      <c r="B610" s="2" t="s">
        <v>1263</v>
      </c>
      <c r="C610" s="2">
        <v>7389.0</v>
      </c>
      <c r="D610" s="2">
        <v>13.0</v>
      </c>
      <c r="E610" s="2">
        <v>14.0</v>
      </c>
      <c r="F610" s="2">
        <v>12.0</v>
      </c>
      <c r="G610" s="2">
        <v>14.789999961853</v>
      </c>
      <c r="H610" s="2">
        <v>99.0</v>
      </c>
      <c r="I610" s="2">
        <v>1.0</v>
      </c>
      <c r="J610" s="2">
        <v>0.18</v>
      </c>
      <c r="K610" s="2">
        <v>-0.003979156274465649</v>
      </c>
      <c r="L610" s="2">
        <v>3.9058534E7</v>
      </c>
      <c r="M610" s="2">
        <v>7700000.0</v>
      </c>
      <c r="N610" s="2">
        <v>79.012</v>
      </c>
      <c r="O610" s="2">
        <v>587.0</v>
      </c>
      <c r="P610" s="2">
        <v>13234.0</v>
      </c>
      <c r="Q610" s="2">
        <v>12127.0</v>
      </c>
      <c r="R610" s="2">
        <v>328.0</v>
      </c>
      <c r="S610" s="2">
        <v>695.0</v>
      </c>
      <c r="T610" s="2">
        <v>52.0</v>
      </c>
      <c r="U610" s="2">
        <v>71.0</v>
      </c>
      <c r="V610" s="2">
        <v>164.0</v>
      </c>
    </row>
    <row r="611" ht="15.75" customHeight="1">
      <c r="A611" s="2" t="s">
        <v>1264</v>
      </c>
      <c r="B611" s="2" t="s">
        <v>1265</v>
      </c>
      <c r="C611" s="2">
        <v>2834.0</v>
      </c>
      <c r="D611" s="2">
        <v>7.0</v>
      </c>
      <c r="E611" s="2">
        <v>10.0</v>
      </c>
      <c r="F611" s="2">
        <v>8.0</v>
      </c>
      <c r="G611" s="2">
        <v>7.0</v>
      </c>
      <c r="H611" s="2">
        <v>37.0</v>
      </c>
      <c r="I611" s="2">
        <v>1.0</v>
      </c>
      <c r="J611" s="2">
        <v>-0.76</v>
      </c>
      <c r="K611" s="2">
        <v>0.021853525494264763</v>
      </c>
      <c r="L611" s="2">
        <v>1.9867967E7</v>
      </c>
      <c r="M611" s="2">
        <v>1.0714286E7</v>
      </c>
      <c r="N611" s="2">
        <v>7.6</v>
      </c>
      <c r="O611" s="2">
        <v>350.0</v>
      </c>
      <c r="P611" s="2">
        <v>12931.0</v>
      </c>
      <c r="Q611" s="2">
        <v>11730.0</v>
      </c>
      <c r="R611" s="2">
        <v>277.0</v>
      </c>
      <c r="S611" s="2">
        <v>666.0</v>
      </c>
      <c r="T611" s="2">
        <v>50.0</v>
      </c>
      <c r="U611" s="2">
        <v>100.0</v>
      </c>
      <c r="V611" s="2">
        <v>172.0</v>
      </c>
    </row>
    <row r="612" ht="15.75" customHeight="1">
      <c r="A612" s="2" t="s">
        <v>1266</v>
      </c>
      <c r="B612" s="2" t="s">
        <v>1267</v>
      </c>
      <c r="C612" s="2">
        <v>3845.0</v>
      </c>
      <c r="D612" s="2">
        <v>19.0</v>
      </c>
      <c r="E612" s="2">
        <v>17.0</v>
      </c>
      <c r="F612" s="2">
        <v>15.0</v>
      </c>
      <c r="G612" s="2">
        <v>22.67</v>
      </c>
      <c r="H612" s="2">
        <v>86.0</v>
      </c>
      <c r="I612" s="2">
        <v>1.0</v>
      </c>
      <c r="J612" s="2">
        <v>0.28</v>
      </c>
      <c r="K612" s="2">
        <v>0.023529934659502042</v>
      </c>
      <c r="L612" s="2">
        <v>4.8748297E7</v>
      </c>
      <c r="M612" s="2">
        <v>1.174342E7</v>
      </c>
      <c r="N612" s="2">
        <v>156.102</v>
      </c>
      <c r="O612" s="2">
        <v>548.0</v>
      </c>
      <c r="P612" s="2">
        <v>13209.0</v>
      </c>
      <c r="Q612" s="2">
        <v>12113.0</v>
      </c>
      <c r="R612" s="2">
        <v>317.0</v>
      </c>
      <c r="S612" s="2">
        <v>667.0</v>
      </c>
      <c r="T612" s="2">
        <v>74.0</v>
      </c>
      <c r="U612" s="2">
        <v>105.0</v>
      </c>
      <c r="V612" s="2">
        <v>145.0</v>
      </c>
    </row>
    <row r="613" ht="15.75" customHeight="1">
      <c r="A613" s="2" t="s">
        <v>1268</v>
      </c>
      <c r="B613" s="2" t="s">
        <v>1269</v>
      </c>
      <c r="C613" s="2">
        <v>3100.0</v>
      </c>
      <c r="D613" s="2">
        <v>18.0</v>
      </c>
      <c r="E613" s="2">
        <v>17.0</v>
      </c>
      <c r="F613" s="2">
        <v>15.0</v>
      </c>
      <c r="G613" s="2">
        <v>26.5</v>
      </c>
      <c r="H613" s="2">
        <v>128.0</v>
      </c>
      <c r="I613" s="2">
        <v>1.0</v>
      </c>
      <c r="J613" s="2">
        <v>0.24</v>
      </c>
      <c r="K613" s="2">
        <v>-0.01738198221030019</v>
      </c>
      <c r="L613" s="2">
        <v>6.7866667E7</v>
      </c>
      <c r="M613" s="2">
        <v>1.8779865E7</v>
      </c>
      <c r="N613" s="2">
        <v>329.968</v>
      </c>
      <c r="O613" s="2">
        <v>370.0</v>
      </c>
      <c r="P613" s="2">
        <v>11023.0</v>
      </c>
      <c r="Q613" s="2">
        <v>9681.0</v>
      </c>
      <c r="R613" s="2">
        <v>245.0</v>
      </c>
      <c r="S613" s="2">
        <v>516.0</v>
      </c>
      <c r="T613" s="2">
        <v>83.0</v>
      </c>
      <c r="U613" s="2">
        <v>103.0</v>
      </c>
      <c r="V613" s="2">
        <v>137.0</v>
      </c>
    </row>
    <row r="614" ht="15.75" customHeight="1">
      <c r="A614" s="2" t="s">
        <v>1270</v>
      </c>
      <c r="B614" s="2" t="s">
        <v>1271</v>
      </c>
      <c r="C614" s="2">
        <v>3674.0</v>
      </c>
      <c r="D614" s="2">
        <v>9.0</v>
      </c>
      <c r="E614" s="2">
        <v>13.0</v>
      </c>
      <c r="F614" s="2">
        <v>11.0</v>
      </c>
      <c r="G614" s="2">
        <v>8.75</v>
      </c>
      <c r="H614" s="2">
        <v>161.0</v>
      </c>
      <c r="I614" s="2">
        <v>1.0</v>
      </c>
      <c r="J614" s="2">
        <v>0.27</v>
      </c>
      <c r="K614" s="2">
        <v>-0.030847773150327787</v>
      </c>
      <c r="L614" s="2">
        <v>1.9945294E7</v>
      </c>
      <c r="M614" s="2">
        <v>5500000.0</v>
      </c>
      <c r="N614" s="2">
        <v>36.051</v>
      </c>
      <c r="O614" s="2">
        <v>506.0</v>
      </c>
      <c r="P614" s="2">
        <v>14196.0</v>
      </c>
      <c r="Q614" s="2">
        <v>12812.0</v>
      </c>
      <c r="R614" s="2">
        <v>336.0</v>
      </c>
      <c r="S614" s="2">
        <v>738.0</v>
      </c>
      <c r="T614" s="2">
        <v>53.0</v>
      </c>
      <c r="U614" s="2">
        <v>183.0</v>
      </c>
      <c r="V614" s="2">
        <v>154.0</v>
      </c>
    </row>
    <row r="615" ht="15.75" customHeight="1">
      <c r="A615" s="2" t="s">
        <v>1272</v>
      </c>
      <c r="B615" s="2" t="s">
        <v>1273</v>
      </c>
      <c r="C615" s="2">
        <v>5812.0</v>
      </c>
      <c r="D615" s="2">
        <v>17.5</v>
      </c>
      <c r="E615" s="2">
        <v>17.0</v>
      </c>
      <c r="F615" s="2">
        <v>15.0</v>
      </c>
      <c r="G615" s="2">
        <v>11.2299995422363</v>
      </c>
      <c r="H615" s="2">
        <v>151.0</v>
      </c>
      <c r="I615" s="2">
        <v>1.0</v>
      </c>
      <c r="J615" s="2">
        <v>0.47</v>
      </c>
      <c r="K615" s="2">
        <v>0.022575265341070738</v>
      </c>
      <c r="L615" s="2">
        <v>3.3155557E7</v>
      </c>
      <c r="M615" s="2">
        <v>9108408.0</v>
      </c>
      <c r="N615" s="2">
        <v>286.453</v>
      </c>
      <c r="O615" s="2">
        <v>364.0</v>
      </c>
      <c r="P615" s="2">
        <v>7662.0</v>
      </c>
      <c r="Q615" s="2">
        <v>6807.0</v>
      </c>
      <c r="R615" s="2">
        <v>176.0</v>
      </c>
      <c r="S615" s="2">
        <v>410.0</v>
      </c>
      <c r="T615" s="2">
        <v>38.0</v>
      </c>
      <c r="U615" s="2">
        <v>66.0</v>
      </c>
      <c r="V615" s="2">
        <v>76.0</v>
      </c>
    </row>
    <row r="616" ht="15.75" customHeight="1">
      <c r="A616" s="2" t="s">
        <v>1274</v>
      </c>
      <c r="B616" s="2" t="s">
        <v>1275</v>
      </c>
      <c r="C616" s="2">
        <v>7371.0</v>
      </c>
      <c r="D616" s="2">
        <v>12.0</v>
      </c>
      <c r="E616" s="2">
        <v>15.0</v>
      </c>
      <c r="F616" s="2">
        <v>13.0</v>
      </c>
      <c r="G616" s="2">
        <v>12.0500001907349</v>
      </c>
      <c r="H616" s="2">
        <v>180.0</v>
      </c>
      <c r="I616" s="2">
        <v>1.0</v>
      </c>
      <c r="J616" s="2">
        <v>0.21</v>
      </c>
      <c r="K616" s="2">
        <v>-0.002117746190072883</v>
      </c>
      <c r="L616" s="2">
        <v>3.4058713E7</v>
      </c>
      <c r="M616" s="2">
        <v>1.1E7</v>
      </c>
      <c r="N616" s="2">
        <v>86.204</v>
      </c>
      <c r="O616" s="2">
        <v>630.0</v>
      </c>
      <c r="P616" s="2">
        <v>17765.0</v>
      </c>
      <c r="Q616" s="2">
        <v>15930.0</v>
      </c>
      <c r="R616" s="2">
        <v>437.0</v>
      </c>
      <c r="S616" s="2">
        <v>923.0</v>
      </c>
      <c r="T616" s="2">
        <v>97.0</v>
      </c>
      <c r="U616" s="2">
        <v>118.0</v>
      </c>
      <c r="V616" s="2">
        <v>212.0</v>
      </c>
    </row>
    <row r="617" ht="15.75" customHeight="1">
      <c r="A617" s="4" t="s">
        <v>1276</v>
      </c>
      <c r="B617" s="4" t="s">
        <v>1277</v>
      </c>
      <c r="C617" s="4" t="s">
        <v>60</v>
      </c>
      <c r="D617" s="4">
        <v>3.5</v>
      </c>
      <c r="E617" s="4" t="s">
        <v>60</v>
      </c>
      <c r="F617" s="4" t="s">
        <v>60</v>
      </c>
      <c r="G617" s="4" t="s">
        <v>60</v>
      </c>
      <c r="H617" s="4" t="s">
        <v>60</v>
      </c>
      <c r="I617" s="4" t="s">
        <v>60</v>
      </c>
      <c r="J617" s="4" t="s">
        <v>60</v>
      </c>
      <c r="K617" s="4" t="s">
        <v>60</v>
      </c>
      <c r="L617" s="4" t="s">
        <v>60</v>
      </c>
      <c r="M617" s="4" t="s">
        <v>60</v>
      </c>
      <c r="N617" s="4" t="s">
        <v>60</v>
      </c>
      <c r="O617" s="4">
        <v>146.0</v>
      </c>
      <c r="P617" s="4">
        <v>3600.0</v>
      </c>
      <c r="Q617" s="4">
        <v>3189.0</v>
      </c>
      <c r="R617" s="4">
        <v>88.0</v>
      </c>
      <c r="S617" s="4">
        <v>181.0</v>
      </c>
      <c r="T617" s="4">
        <v>5.0</v>
      </c>
      <c r="U617" s="4">
        <v>26.0</v>
      </c>
      <c r="V617" s="4">
        <v>38.0</v>
      </c>
    </row>
    <row r="618" ht="15.75" customHeight="1">
      <c r="A618" s="4" t="s">
        <v>1278</v>
      </c>
      <c r="B618" s="4" t="s">
        <v>1279</v>
      </c>
      <c r="C618" s="4">
        <v>2834.0</v>
      </c>
      <c r="D618" s="4">
        <v>4.0</v>
      </c>
      <c r="E618" s="4">
        <v>13.0</v>
      </c>
      <c r="F618" s="4">
        <v>11.0</v>
      </c>
      <c r="G618" s="4" t="s">
        <v>60</v>
      </c>
      <c r="H618" s="4" t="s">
        <v>60</v>
      </c>
      <c r="I618" s="4" t="s">
        <v>60</v>
      </c>
      <c r="J618" s="4">
        <v>8.538</v>
      </c>
      <c r="K618" s="4" t="s">
        <v>60</v>
      </c>
      <c r="L618" s="4">
        <v>2.3708845E7</v>
      </c>
      <c r="M618" s="4">
        <v>1.35E7</v>
      </c>
      <c r="N618" s="4">
        <v>8.538</v>
      </c>
      <c r="O618" s="4">
        <v>299.0</v>
      </c>
      <c r="P618" s="4">
        <v>8480.0</v>
      </c>
      <c r="Q618" s="4">
        <v>7904.0</v>
      </c>
      <c r="R618" s="4">
        <v>198.0</v>
      </c>
      <c r="S618" s="4">
        <v>550.0</v>
      </c>
      <c r="T618" s="4">
        <v>101.0</v>
      </c>
      <c r="U618" s="4">
        <v>46.0</v>
      </c>
      <c r="V618" s="4">
        <v>127.0</v>
      </c>
    </row>
    <row r="619" ht="15.75" customHeight="1">
      <c r="A619" s="2" t="s">
        <v>1280</v>
      </c>
      <c r="B619" s="2" t="s">
        <v>1281</v>
      </c>
      <c r="C619" s="2">
        <v>4213.0</v>
      </c>
      <c r="D619" s="2">
        <v>20.0</v>
      </c>
      <c r="E619" s="2">
        <v>20.0</v>
      </c>
      <c r="F619" s="2">
        <v>18.0</v>
      </c>
      <c r="G619" s="2">
        <v>22.5</v>
      </c>
      <c r="H619" s="2">
        <v>88.0</v>
      </c>
      <c r="I619" s="2">
        <v>0.0</v>
      </c>
      <c r="J619" s="2" t="s">
        <v>60</v>
      </c>
      <c r="K619" s="2">
        <v>0.009124591224158932</v>
      </c>
      <c r="L619" s="2">
        <v>1.53225E7</v>
      </c>
      <c r="M619" s="2">
        <v>5300000.0</v>
      </c>
      <c r="N619" s="2" t="s">
        <v>60</v>
      </c>
      <c r="O619" s="2">
        <v>487.0</v>
      </c>
      <c r="P619" s="2">
        <v>11489.0</v>
      </c>
      <c r="Q619" s="2">
        <v>10017.0</v>
      </c>
      <c r="R619" s="2">
        <v>267.0</v>
      </c>
      <c r="S619" s="2">
        <v>493.0</v>
      </c>
      <c r="T619" s="2">
        <v>48.0</v>
      </c>
      <c r="U619" s="2">
        <v>130.0</v>
      </c>
      <c r="V619" s="2">
        <v>104.0</v>
      </c>
    </row>
    <row r="620" ht="15.75" customHeight="1">
      <c r="A620" s="2" t="s">
        <v>1282</v>
      </c>
      <c r="B620" s="2" t="s">
        <v>1283</v>
      </c>
      <c r="C620" s="2">
        <v>2875.0</v>
      </c>
      <c r="D620" s="2">
        <v>16.0</v>
      </c>
      <c r="E620" s="2">
        <v>17.0</v>
      </c>
      <c r="F620" s="2">
        <v>15.0</v>
      </c>
      <c r="G620" s="2">
        <v>16.3199996948242</v>
      </c>
      <c r="H620" s="2">
        <v>230.0</v>
      </c>
      <c r="I620" s="2">
        <v>1.0</v>
      </c>
      <c r="J620" s="2">
        <v>0.91</v>
      </c>
      <c r="K620" s="2">
        <v>0.04029468537115145</v>
      </c>
      <c r="L620" s="2">
        <v>5.0373244E7</v>
      </c>
      <c r="M620" s="2">
        <v>2.74375E7</v>
      </c>
      <c r="N620" s="2">
        <v>2451.885</v>
      </c>
      <c r="O620" s="2">
        <v>290.0</v>
      </c>
      <c r="P620" s="2">
        <v>7464.0</v>
      </c>
      <c r="Q620" s="2">
        <v>6678.0</v>
      </c>
      <c r="R620" s="2">
        <v>183.0</v>
      </c>
      <c r="S620" s="2">
        <v>435.0</v>
      </c>
      <c r="T620" s="2">
        <v>44.0</v>
      </c>
      <c r="U620" s="2">
        <v>82.0</v>
      </c>
      <c r="V620" s="2">
        <v>58.0</v>
      </c>
    </row>
    <row r="621" ht="15.75" customHeight="1">
      <c r="A621" s="2" t="s">
        <v>1284</v>
      </c>
      <c r="B621" s="2" t="s">
        <v>1285</v>
      </c>
      <c r="C621" s="2">
        <v>3663.0</v>
      </c>
      <c r="D621" s="2">
        <v>15.0</v>
      </c>
      <c r="E621" s="2">
        <v>17.0</v>
      </c>
      <c r="F621" s="2">
        <v>15.0</v>
      </c>
      <c r="G621" s="2">
        <v>17.5</v>
      </c>
      <c r="H621" s="2">
        <v>119.0</v>
      </c>
      <c r="I621" s="2">
        <v>1.0</v>
      </c>
      <c r="J621" s="2">
        <v>-0.06</v>
      </c>
      <c r="K621" s="2">
        <v>0.0481710650586668</v>
      </c>
      <c r="L621" s="2">
        <v>8.9740183E7</v>
      </c>
      <c r="M621" s="2">
        <v>7038230.0</v>
      </c>
      <c r="N621" s="2">
        <v>136.952</v>
      </c>
      <c r="O621" s="2">
        <v>438.0</v>
      </c>
      <c r="P621" s="2">
        <v>15100.0</v>
      </c>
      <c r="Q621" s="2">
        <v>12886.0</v>
      </c>
      <c r="R621" s="2">
        <v>311.0</v>
      </c>
      <c r="S621" s="2">
        <v>829.0</v>
      </c>
      <c r="T621" s="2">
        <v>78.0</v>
      </c>
      <c r="U621" s="2">
        <v>169.0</v>
      </c>
      <c r="V621" s="2">
        <v>137.0</v>
      </c>
    </row>
    <row r="622" ht="15.75" customHeight="1">
      <c r="A622" s="2" t="s">
        <v>1286</v>
      </c>
      <c r="B622" s="2" t="s">
        <v>1287</v>
      </c>
      <c r="C622" s="2">
        <v>7372.0</v>
      </c>
      <c r="D622" s="2">
        <v>10.0</v>
      </c>
      <c r="E622" s="2">
        <v>11.0</v>
      </c>
      <c r="F622" s="2">
        <v>9.0</v>
      </c>
      <c r="G622" s="2">
        <v>11.710000038147</v>
      </c>
      <c r="H622" s="2">
        <v>257.0</v>
      </c>
      <c r="I622" s="2">
        <v>1.0</v>
      </c>
      <c r="J622" s="2">
        <v>0.24</v>
      </c>
      <c r="K622" s="2">
        <v>0.033593111500030436</v>
      </c>
      <c r="L622" s="2">
        <v>1.8428487E7</v>
      </c>
      <c r="M622" s="2">
        <v>4800000.0</v>
      </c>
      <c r="N622" s="2">
        <v>48.715</v>
      </c>
      <c r="O622" s="2">
        <v>595.0</v>
      </c>
      <c r="P622" s="2">
        <v>15895.0</v>
      </c>
      <c r="Q622" s="2">
        <v>14650.0</v>
      </c>
      <c r="R622" s="2">
        <v>388.0</v>
      </c>
      <c r="S622" s="2">
        <v>1005.0</v>
      </c>
      <c r="T622" s="2">
        <v>99.0</v>
      </c>
      <c r="U622" s="2">
        <v>93.0</v>
      </c>
      <c r="V622" s="2">
        <v>170.0</v>
      </c>
    </row>
    <row r="623" ht="15.75" customHeight="1">
      <c r="A623" s="2" t="s">
        <v>1288</v>
      </c>
      <c r="B623" s="2" t="s">
        <v>1289</v>
      </c>
      <c r="C623" s="2" t="s">
        <v>1290</v>
      </c>
      <c r="D623" s="2">
        <v>7.0</v>
      </c>
      <c r="E623" s="2">
        <v>9.0</v>
      </c>
      <c r="F623" s="2">
        <v>7.0</v>
      </c>
      <c r="G623" s="2">
        <v>7.35</v>
      </c>
      <c r="H623" s="2">
        <v>101.0</v>
      </c>
      <c r="I623" s="2">
        <v>0.0</v>
      </c>
      <c r="J623" s="2">
        <v>0.38</v>
      </c>
      <c r="K623" s="2">
        <v>-1.705933378575414E-4</v>
      </c>
      <c r="L623" s="2">
        <v>5000000.0</v>
      </c>
      <c r="M623" s="2">
        <v>3000000.0</v>
      </c>
      <c r="N623" s="2">
        <v>81.275</v>
      </c>
      <c r="O623" s="2">
        <v>304.0</v>
      </c>
      <c r="P623" s="2">
        <v>6904.0</v>
      </c>
      <c r="Q623" s="2">
        <v>6234.0</v>
      </c>
      <c r="R623" s="2">
        <v>147.0</v>
      </c>
      <c r="S623" s="2">
        <v>287.0</v>
      </c>
      <c r="T623" s="2">
        <v>29.0</v>
      </c>
      <c r="U623" s="2">
        <v>61.0</v>
      </c>
      <c r="V623" s="2">
        <v>66.0</v>
      </c>
    </row>
    <row r="624" ht="15.75" customHeight="1">
      <c r="A624" s="2" t="s">
        <v>1291</v>
      </c>
      <c r="B624" s="2" t="s">
        <v>1292</v>
      </c>
      <c r="C624" s="2">
        <v>2860.0</v>
      </c>
      <c r="D624" s="2">
        <v>14.0</v>
      </c>
      <c r="E624" s="2">
        <v>17.0</v>
      </c>
      <c r="F624" s="2">
        <v>15.0</v>
      </c>
      <c r="G624" s="2">
        <v>15.1000003814697</v>
      </c>
      <c r="H624" s="2">
        <v>134.0</v>
      </c>
      <c r="I624" s="2">
        <v>1.0</v>
      </c>
      <c r="J624" s="2">
        <v>-0.38</v>
      </c>
      <c r="K624" s="2">
        <v>-0.0063156046994000984</v>
      </c>
      <c r="L624" s="2">
        <v>6.6234433E7</v>
      </c>
      <c r="M624" s="2">
        <v>1.0E7</v>
      </c>
      <c r="N624" s="2">
        <v>16.415</v>
      </c>
      <c r="O624" s="2">
        <v>579.0</v>
      </c>
      <c r="P624" s="2">
        <v>14467.0</v>
      </c>
      <c r="Q624" s="2">
        <v>12702.0</v>
      </c>
      <c r="R624" s="2">
        <v>343.0</v>
      </c>
      <c r="S624" s="2">
        <v>541.0</v>
      </c>
      <c r="T624" s="2">
        <v>33.0</v>
      </c>
      <c r="U624" s="2">
        <v>65.0</v>
      </c>
      <c r="V624" s="2">
        <v>120.0</v>
      </c>
    </row>
    <row r="625" ht="15.75" customHeight="1">
      <c r="A625" s="2" t="s">
        <v>1293</v>
      </c>
      <c r="B625" s="2" t="s">
        <v>1294</v>
      </c>
      <c r="C625" s="2">
        <v>7389.0</v>
      </c>
      <c r="D625" s="2">
        <v>44.0</v>
      </c>
      <c r="E625" s="2">
        <v>42.0</v>
      </c>
      <c r="F625" s="2">
        <v>37.0</v>
      </c>
      <c r="G625" s="2">
        <v>14.125</v>
      </c>
      <c r="H625" s="2">
        <v>131.0</v>
      </c>
      <c r="I625" s="2">
        <v>1.0</v>
      </c>
      <c r="J625" s="2">
        <v>-0.317</v>
      </c>
      <c r="K625" s="2">
        <v>-0.03834154622795221</v>
      </c>
      <c r="L625" s="2">
        <v>9.55717739E8</v>
      </c>
      <c r="M625" s="2">
        <v>4.06E8</v>
      </c>
      <c r="N625" s="2">
        <v>3589.796</v>
      </c>
      <c r="O625" s="2">
        <v>639.0</v>
      </c>
      <c r="P625" s="2">
        <v>18312.0</v>
      </c>
      <c r="Q625" s="2">
        <v>16830.0</v>
      </c>
      <c r="R625" s="2">
        <v>424.0</v>
      </c>
      <c r="S625" s="2">
        <v>1044.0</v>
      </c>
      <c r="T625" s="2">
        <v>93.0</v>
      </c>
      <c r="U625" s="2">
        <v>154.0</v>
      </c>
      <c r="V625" s="2">
        <v>171.0</v>
      </c>
    </row>
    <row r="626" ht="15.75" customHeight="1">
      <c r="A626" s="2" t="s">
        <v>1295</v>
      </c>
      <c r="B626" s="2" t="s">
        <v>1296</v>
      </c>
      <c r="C626" s="2">
        <v>3559.0</v>
      </c>
      <c r="D626" s="2">
        <v>6.0</v>
      </c>
      <c r="E626" s="2">
        <v>7.0</v>
      </c>
      <c r="F626" s="2">
        <v>5.0</v>
      </c>
      <c r="G626" s="2">
        <v>6.9</v>
      </c>
      <c r="H626" s="2">
        <v>165.0</v>
      </c>
      <c r="I626" s="2">
        <v>0.0</v>
      </c>
      <c r="J626" s="2">
        <v>-2.0</v>
      </c>
      <c r="K626" s="2">
        <v>0.03128352766228791</v>
      </c>
      <c r="L626" s="2">
        <v>4500000.0</v>
      </c>
      <c r="M626" s="2">
        <v>2500000.0</v>
      </c>
      <c r="N626" s="2" t="s">
        <v>60</v>
      </c>
      <c r="O626" s="2">
        <v>299.0</v>
      </c>
      <c r="P626" s="2">
        <v>5940.0</v>
      </c>
      <c r="Q626" s="2">
        <v>5294.0</v>
      </c>
      <c r="R626" s="2">
        <v>146.0</v>
      </c>
      <c r="S626" s="2">
        <v>306.0</v>
      </c>
      <c r="T626" s="2">
        <v>28.0</v>
      </c>
      <c r="U626" s="2">
        <v>37.0</v>
      </c>
      <c r="V626" s="2">
        <v>71.0</v>
      </c>
    </row>
    <row r="627" ht="15.75" customHeight="1">
      <c r="A627" s="2" t="s">
        <v>1297</v>
      </c>
      <c r="B627" s="2" t="s">
        <v>1298</v>
      </c>
      <c r="C627" s="2">
        <v>4813.0</v>
      </c>
      <c r="D627" s="2">
        <v>15.0</v>
      </c>
      <c r="E627" s="2">
        <v>18.0</v>
      </c>
      <c r="F627" s="2">
        <v>16.0</v>
      </c>
      <c r="G627" s="2">
        <v>15.31</v>
      </c>
      <c r="H627" s="2">
        <v>307.0</v>
      </c>
      <c r="I627" s="2">
        <v>1.0</v>
      </c>
      <c r="J627" s="2" t="s">
        <v>60</v>
      </c>
      <c r="K627" s="2">
        <v>0.006385606555695641</v>
      </c>
      <c r="L627" s="2">
        <v>7.0833333E7</v>
      </c>
      <c r="M627" s="2">
        <v>2.9375E7</v>
      </c>
      <c r="N627" s="2" t="s">
        <v>60</v>
      </c>
      <c r="O627" s="2">
        <v>714.0</v>
      </c>
      <c r="P627" s="2">
        <v>17324.0</v>
      </c>
      <c r="Q627" s="2">
        <v>15706.0</v>
      </c>
      <c r="R627" s="2">
        <v>401.0</v>
      </c>
      <c r="S627" s="2">
        <v>903.0</v>
      </c>
      <c r="T627" s="2">
        <v>91.0</v>
      </c>
      <c r="U627" s="2">
        <v>167.0</v>
      </c>
      <c r="V627" s="2">
        <v>168.0</v>
      </c>
    </row>
    <row r="628" ht="15.75" customHeight="1">
      <c r="A628" s="2" t="s">
        <v>1299</v>
      </c>
      <c r="B628" s="2" t="s">
        <v>1300</v>
      </c>
      <c r="C628" s="2">
        <v>3669.0</v>
      </c>
      <c r="D628" s="2">
        <v>16.0</v>
      </c>
      <c r="E628" s="2">
        <v>14.0</v>
      </c>
      <c r="F628" s="2">
        <v>12.0</v>
      </c>
      <c r="G628" s="2">
        <v>21.0300006866455</v>
      </c>
      <c r="H628" s="2">
        <v>240.0</v>
      </c>
      <c r="I628" s="2">
        <v>1.0</v>
      </c>
      <c r="J628" s="2">
        <v>-0.74</v>
      </c>
      <c r="K628" s="2">
        <v>0.0645993451786608</v>
      </c>
      <c r="L628" s="2">
        <v>2.1740372E7</v>
      </c>
      <c r="M628" s="2">
        <v>5850000.0</v>
      </c>
      <c r="N628" s="2">
        <v>79.503</v>
      </c>
      <c r="O628" s="2">
        <v>536.0</v>
      </c>
      <c r="P628" s="2">
        <v>13813.0</v>
      </c>
      <c r="Q628" s="2">
        <v>12532.0</v>
      </c>
      <c r="R628" s="2">
        <v>336.0</v>
      </c>
      <c r="S628" s="2">
        <v>737.0</v>
      </c>
      <c r="T628" s="2">
        <v>58.0</v>
      </c>
      <c r="U628" s="2">
        <v>81.0</v>
      </c>
      <c r="V628" s="2">
        <v>144.0</v>
      </c>
    </row>
    <row r="629" ht="15.75" customHeight="1">
      <c r="A629" s="2" t="s">
        <v>1301</v>
      </c>
      <c r="B629" s="2" t="s">
        <v>1302</v>
      </c>
      <c r="C629" s="2">
        <v>4813.0</v>
      </c>
      <c r="D629" s="2">
        <v>17.0</v>
      </c>
      <c r="E629" s="2">
        <v>18.0</v>
      </c>
      <c r="F629" s="2">
        <v>16.0</v>
      </c>
      <c r="G629" s="2">
        <v>14.8500003814697</v>
      </c>
      <c r="H629" s="2">
        <v>105.0</v>
      </c>
      <c r="I629" s="2">
        <v>1.0</v>
      </c>
      <c r="J629" s="2">
        <v>-2.1</v>
      </c>
      <c r="K629" s="2">
        <v>-0.057090017046302795</v>
      </c>
      <c r="L629" s="2">
        <v>1.557324E8</v>
      </c>
      <c r="M629" s="2">
        <v>3.125E7</v>
      </c>
      <c r="N629" s="2">
        <v>269.196</v>
      </c>
      <c r="O629" s="2">
        <v>623.0</v>
      </c>
      <c r="P629" s="2">
        <v>14919.0</v>
      </c>
      <c r="Q629" s="2">
        <v>13526.0</v>
      </c>
      <c r="R629" s="2">
        <v>346.0</v>
      </c>
      <c r="S629" s="2">
        <v>666.0</v>
      </c>
      <c r="T629" s="2">
        <v>61.0</v>
      </c>
      <c r="U629" s="2">
        <v>134.0</v>
      </c>
      <c r="V629" s="2">
        <v>129.0</v>
      </c>
    </row>
    <row r="630" ht="15.75" customHeight="1">
      <c r="A630" s="2" t="s">
        <v>1303</v>
      </c>
      <c r="B630" s="2" t="s">
        <v>1304</v>
      </c>
      <c r="C630" s="2">
        <v>8731.0</v>
      </c>
      <c r="D630" s="2">
        <v>7.0</v>
      </c>
      <c r="E630" s="2">
        <v>9.0</v>
      </c>
      <c r="F630" s="2">
        <v>7.0</v>
      </c>
      <c r="G630" s="2">
        <v>8.6850004196167</v>
      </c>
      <c r="H630" s="2">
        <v>291.0</v>
      </c>
      <c r="I630" s="2">
        <v>1.0</v>
      </c>
      <c r="J630" s="2">
        <v>-1.2</v>
      </c>
      <c r="K630" s="2">
        <v>-0.05858667395878593</v>
      </c>
      <c r="L630" s="2">
        <v>3.6072518E7</v>
      </c>
      <c r="M630" s="2">
        <v>7500000.0</v>
      </c>
      <c r="N630" s="2">
        <v>38.274</v>
      </c>
      <c r="O630" s="2">
        <v>457.0</v>
      </c>
      <c r="P630" s="2">
        <v>12063.0</v>
      </c>
      <c r="Q630" s="2">
        <v>11066.0</v>
      </c>
      <c r="R630" s="2">
        <v>281.0</v>
      </c>
      <c r="S630" s="2">
        <v>638.0</v>
      </c>
      <c r="T630" s="2">
        <v>56.0</v>
      </c>
      <c r="U630" s="2">
        <v>183.0</v>
      </c>
      <c r="V630" s="2">
        <v>160.0</v>
      </c>
    </row>
    <row r="631" ht="15.75" customHeight="1">
      <c r="A631" s="2" t="s">
        <v>1305</v>
      </c>
      <c r="B631" s="2" t="s">
        <v>1306</v>
      </c>
      <c r="C631" s="2">
        <v>7389.0</v>
      </c>
      <c r="D631" s="2">
        <v>12.0</v>
      </c>
      <c r="E631" s="2">
        <v>13.0</v>
      </c>
      <c r="F631" s="2">
        <v>11.0</v>
      </c>
      <c r="G631" s="2">
        <v>12.0500001907349</v>
      </c>
      <c r="H631" s="2">
        <v>827.0</v>
      </c>
      <c r="I631" s="2">
        <v>0.0</v>
      </c>
      <c r="J631" s="2">
        <v>0.0</v>
      </c>
      <c r="K631" s="2">
        <v>0.08509670457922383</v>
      </c>
      <c r="L631" s="2">
        <v>2.7488352E7</v>
      </c>
      <c r="M631" s="2">
        <v>1.1E7</v>
      </c>
      <c r="N631" s="2">
        <v>143.602</v>
      </c>
      <c r="O631" s="2">
        <v>380.0</v>
      </c>
      <c r="P631" s="2">
        <v>9286.0</v>
      </c>
      <c r="Q631" s="2">
        <v>8021.0</v>
      </c>
      <c r="R631" s="2">
        <v>226.0</v>
      </c>
      <c r="S631" s="2">
        <v>458.0</v>
      </c>
      <c r="T631" s="2">
        <v>54.0</v>
      </c>
      <c r="U631" s="2">
        <v>45.0</v>
      </c>
      <c r="V631" s="2">
        <v>118.0</v>
      </c>
    </row>
    <row r="632" ht="15.75" customHeight="1">
      <c r="A632" s="2" t="s">
        <v>1307</v>
      </c>
      <c r="B632" s="2" t="s">
        <v>1308</v>
      </c>
      <c r="C632" s="2">
        <v>2300.0</v>
      </c>
      <c r="D632" s="2">
        <v>19.0</v>
      </c>
      <c r="E632" s="2">
        <v>17.0</v>
      </c>
      <c r="F632" s="2">
        <v>15.0</v>
      </c>
      <c r="G632" s="2">
        <v>26.7700004577637</v>
      </c>
      <c r="H632" s="2">
        <v>62.0</v>
      </c>
      <c r="I632" s="2">
        <v>0.0</v>
      </c>
      <c r="J632" s="2">
        <v>1.28</v>
      </c>
      <c r="K632" s="2">
        <v>-0.0015664159468040519</v>
      </c>
      <c r="L632" s="2">
        <v>2.3358205E7</v>
      </c>
      <c r="M632" s="2">
        <v>4687500.0</v>
      </c>
      <c r="N632" s="2">
        <v>113.175</v>
      </c>
      <c r="O632" s="2">
        <v>382.0</v>
      </c>
      <c r="P632" s="2">
        <v>11310.0</v>
      </c>
      <c r="Q632" s="2">
        <v>9586.0</v>
      </c>
      <c r="R632" s="2">
        <v>253.0</v>
      </c>
      <c r="S632" s="2">
        <v>485.0</v>
      </c>
      <c r="T632" s="2">
        <v>60.0</v>
      </c>
      <c r="U632" s="2">
        <v>108.0</v>
      </c>
      <c r="V632" s="2">
        <v>140.0</v>
      </c>
    </row>
    <row r="633" ht="15.75" customHeight="1">
      <c r="A633" s="2" t="s">
        <v>1309</v>
      </c>
      <c r="B633" s="2" t="s">
        <v>1310</v>
      </c>
      <c r="C633" s="2">
        <v>2834.0</v>
      </c>
      <c r="D633" s="2">
        <v>9.0</v>
      </c>
      <c r="E633" s="2">
        <v>12.0</v>
      </c>
      <c r="F633" s="2">
        <v>10.0</v>
      </c>
      <c r="G633" s="2">
        <v>9.93</v>
      </c>
      <c r="H633" s="2">
        <v>325.0</v>
      </c>
      <c r="I633" s="2">
        <v>1.0</v>
      </c>
      <c r="J633" s="2">
        <v>-0.13</v>
      </c>
      <c r="K633" s="2">
        <v>-0.008879211573041624</v>
      </c>
      <c r="L633" s="2">
        <v>1.4696482E7</v>
      </c>
      <c r="M633" s="2">
        <v>3750000.0</v>
      </c>
      <c r="N633" s="2">
        <v>26.832</v>
      </c>
      <c r="O633" s="2">
        <v>349.0</v>
      </c>
      <c r="P633" s="2">
        <v>7897.0</v>
      </c>
      <c r="Q633" s="2">
        <v>7148.0</v>
      </c>
      <c r="R633" s="2">
        <v>177.0</v>
      </c>
      <c r="S633" s="2">
        <v>445.0</v>
      </c>
      <c r="T633" s="2">
        <v>33.0</v>
      </c>
      <c r="U633" s="2">
        <v>64.0</v>
      </c>
      <c r="V633" s="2">
        <v>97.0</v>
      </c>
    </row>
    <row r="634" ht="15.75" customHeight="1">
      <c r="A634" s="2" t="s">
        <v>1311</v>
      </c>
      <c r="B634" s="2" t="s">
        <v>1312</v>
      </c>
      <c r="C634" s="2">
        <v>4812.0</v>
      </c>
      <c r="D634" s="2">
        <v>15.0</v>
      </c>
      <c r="E634" s="2">
        <v>17.0</v>
      </c>
      <c r="F634" s="2">
        <v>15.0</v>
      </c>
      <c r="G634" s="2">
        <v>15.75</v>
      </c>
      <c r="H634" s="2">
        <v>163.0</v>
      </c>
      <c r="I634" s="2">
        <v>1.0</v>
      </c>
      <c r="J634" s="2">
        <v>-0.69</v>
      </c>
      <c r="K634" s="2">
        <v>0.05136850597275852</v>
      </c>
      <c r="L634" s="2">
        <v>5.3137097E7</v>
      </c>
      <c r="M634" s="2">
        <v>2.75E7</v>
      </c>
      <c r="N634" s="2">
        <v>1110.579</v>
      </c>
      <c r="O634" s="2">
        <v>630.0</v>
      </c>
      <c r="P634" s="2">
        <v>19615.0</v>
      </c>
      <c r="Q634" s="2">
        <v>17950.0</v>
      </c>
      <c r="R634" s="2">
        <v>434.0</v>
      </c>
      <c r="S634" s="2">
        <v>925.0</v>
      </c>
      <c r="T634" s="2">
        <v>67.0</v>
      </c>
      <c r="U634" s="2">
        <v>267.0</v>
      </c>
      <c r="V634" s="2">
        <v>192.0</v>
      </c>
    </row>
    <row r="635" ht="15.75" customHeight="1">
      <c r="A635" s="2" t="s">
        <v>1313</v>
      </c>
      <c r="B635" s="2" t="s">
        <v>1314</v>
      </c>
      <c r="C635" s="2">
        <v>2834.0</v>
      </c>
      <c r="D635" s="2">
        <v>10.0</v>
      </c>
      <c r="E635" s="2">
        <v>14.0</v>
      </c>
      <c r="F635" s="2">
        <v>12.0</v>
      </c>
      <c r="G635" s="2">
        <v>9.68000030517578</v>
      </c>
      <c r="H635" s="2">
        <v>104.0</v>
      </c>
      <c r="I635" s="2">
        <v>1.0</v>
      </c>
      <c r="J635" s="2">
        <v>-6.4</v>
      </c>
      <c r="K635" s="2">
        <v>0.004420872602526357</v>
      </c>
      <c r="L635" s="2">
        <v>2.1643577E7</v>
      </c>
      <c r="M635" s="2">
        <v>5750000.0</v>
      </c>
      <c r="N635" s="2" t="s">
        <v>60</v>
      </c>
      <c r="O635" s="2">
        <v>391.0</v>
      </c>
      <c r="P635" s="2">
        <v>10650.0</v>
      </c>
      <c r="Q635" s="2">
        <v>9713.0</v>
      </c>
      <c r="R635" s="2">
        <v>237.0</v>
      </c>
      <c r="S635" s="2">
        <v>734.0</v>
      </c>
      <c r="T635" s="2">
        <v>58.0</v>
      </c>
      <c r="U635" s="2">
        <v>105.0</v>
      </c>
      <c r="V635" s="2">
        <v>230.0</v>
      </c>
    </row>
    <row r="636" ht="15.75" customHeight="1">
      <c r="A636" s="2" t="s">
        <v>1315</v>
      </c>
      <c r="B636" s="2" t="s">
        <v>1316</v>
      </c>
      <c r="C636" s="2">
        <v>7389.0</v>
      </c>
      <c r="D636" s="2">
        <v>17.0</v>
      </c>
      <c r="E636" s="2">
        <v>18.0</v>
      </c>
      <c r="F636" s="2">
        <v>16.0</v>
      </c>
      <c r="G636" s="2">
        <v>19.5</v>
      </c>
      <c r="H636" s="2">
        <v>133.0</v>
      </c>
      <c r="I636" s="2">
        <v>1.0</v>
      </c>
      <c r="J636" s="2">
        <v>0.28</v>
      </c>
      <c r="K636" s="2">
        <v>0.03113477157157728</v>
      </c>
      <c r="L636" s="2">
        <v>2.13398216E8</v>
      </c>
      <c r="M636" s="2">
        <v>2.9412E7</v>
      </c>
      <c r="N636" s="2">
        <v>1622.421</v>
      </c>
      <c r="O636" s="2">
        <v>547.0</v>
      </c>
      <c r="P636" s="2">
        <v>16098.0</v>
      </c>
      <c r="Q636" s="2">
        <v>14554.0</v>
      </c>
      <c r="R636" s="2">
        <v>390.0</v>
      </c>
      <c r="S636" s="2">
        <v>951.0</v>
      </c>
      <c r="T636" s="2">
        <v>65.0</v>
      </c>
      <c r="U636" s="2">
        <v>77.0</v>
      </c>
      <c r="V636" s="2">
        <v>155.0</v>
      </c>
    </row>
    <row r="637" ht="15.75" customHeight="1">
      <c r="A637" s="2" t="s">
        <v>1317</v>
      </c>
      <c r="B637" s="2" t="s">
        <v>1318</v>
      </c>
      <c r="C637" s="2">
        <v>3845.0</v>
      </c>
      <c r="D637" s="2">
        <v>15.0</v>
      </c>
      <c r="E637" s="2">
        <v>15.0</v>
      </c>
      <c r="F637" s="2">
        <v>13.0</v>
      </c>
      <c r="G637" s="2">
        <v>15.039999961853</v>
      </c>
      <c r="H637" s="2">
        <v>89.0</v>
      </c>
      <c r="I637" s="2">
        <v>1.0</v>
      </c>
      <c r="J637" s="2">
        <v>-0.25</v>
      </c>
      <c r="K637" s="2">
        <v>0.018065909915302072</v>
      </c>
      <c r="L637" s="2">
        <v>1.4333792E7</v>
      </c>
      <c r="M637" s="2">
        <v>5375995.0</v>
      </c>
      <c r="N637" s="2">
        <v>21.838</v>
      </c>
      <c r="O637" s="2">
        <v>302.0</v>
      </c>
      <c r="P637" s="2">
        <v>7071.0</v>
      </c>
      <c r="Q637" s="2">
        <v>6320.0</v>
      </c>
      <c r="R637" s="2">
        <v>160.0</v>
      </c>
      <c r="S637" s="2">
        <v>365.0</v>
      </c>
      <c r="T637" s="2">
        <v>35.0</v>
      </c>
      <c r="U637" s="2">
        <v>82.0</v>
      </c>
      <c r="V637" s="2">
        <v>84.0</v>
      </c>
    </row>
    <row r="638" ht="15.75" customHeight="1">
      <c r="A638" s="2" t="s">
        <v>1319</v>
      </c>
      <c r="B638" s="2" t="s">
        <v>1320</v>
      </c>
      <c r="C638" s="2">
        <v>7372.0</v>
      </c>
      <c r="D638" s="2">
        <v>9.0</v>
      </c>
      <c r="E638" s="2">
        <v>11.0</v>
      </c>
      <c r="F638" s="2">
        <v>9.0</v>
      </c>
      <c r="G638" s="2">
        <v>10.0</v>
      </c>
      <c r="H638" s="2">
        <v>175.0</v>
      </c>
      <c r="I638" s="2">
        <v>1.0</v>
      </c>
      <c r="J638" s="2">
        <v>-0.28</v>
      </c>
      <c r="K638" s="2">
        <v>0.03242003639534456</v>
      </c>
      <c r="L638" s="2">
        <v>1.4778788E7</v>
      </c>
      <c r="M638" s="2">
        <v>5000000.0</v>
      </c>
      <c r="N638" s="2">
        <v>20.393</v>
      </c>
      <c r="O638" s="2">
        <v>304.0</v>
      </c>
      <c r="P638" s="2">
        <v>8737.0</v>
      </c>
      <c r="Q638" s="2">
        <v>7383.0</v>
      </c>
      <c r="R638" s="2">
        <v>205.0</v>
      </c>
      <c r="S638" s="2">
        <v>482.0</v>
      </c>
      <c r="T638" s="2">
        <v>14.0</v>
      </c>
      <c r="U638" s="2">
        <v>58.0</v>
      </c>
      <c r="V638" s="2">
        <v>69.0</v>
      </c>
    </row>
    <row r="639" ht="15.75" customHeight="1">
      <c r="A639" s="2" t="s">
        <v>1321</v>
      </c>
      <c r="B639" s="2" t="s">
        <v>1322</v>
      </c>
      <c r="C639" s="2">
        <v>3845.0</v>
      </c>
      <c r="D639" s="2">
        <v>8.0</v>
      </c>
      <c r="E639" s="2">
        <v>12.0</v>
      </c>
      <c r="F639" s="2">
        <v>10.0</v>
      </c>
      <c r="G639" s="2">
        <v>8.80000019073486</v>
      </c>
      <c r="H639" s="2">
        <v>83.0</v>
      </c>
      <c r="I639" s="2">
        <v>1.0</v>
      </c>
      <c r="J639" s="2">
        <v>-0.46</v>
      </c>
      <c r="K639" s="2">
        <v>-0.03722228311578906</v>
      </c>
      <c r="L639" s="2">
        <v>3.1907477E7</v>
      </c>
      <c r="M639" s="2">
        <v>6800000.0</v>
      </c>
      <c r="N639" s="2">
        <v>91.9</v>
      </c>
      <c r="O639" s="2">
        <v>441.0</v>
      </c>
      <c r="P639" s="2">
        <v>12516.0</v>
      </c>
      <c r="Q639" s="2">
        <v>10568.0</v>
      </c>
      <c r="R639" s="2">
        <v>274.0</v>
      </c>
      <c r="S639" s="2">
        <v>627.0</v>
      </c>
      <c r="T639" s="2">
        <v>53.0</v>
      </c>
      <c r="U639" s="2">
        <v>112.0</v>
      </c>
      <c r="V639" s="2">
        <v>126.0</v>
      </c>
    </row>
    <row r="640" ht="15.75" customHeight="1">
      <c r="A640" s="2" t="s">
        <v>1323</v>
      </c>
      <c r="B640" s="2" t="s">
        <v>1324</v>
      </c>
      <c r="C640" s="2">
        <v>2750.0</v>
      </c>
      <c r="D640" s="2">
        <v>12.0</v>
      </c>
      <c r="E640" s="2">
        <v>11.0</v>
      </c>
      <c r="F640" s="2">
        <v>9.0</v>
      </c>
      <c r="G640" s="2">
        <v>15.25</v>
      </c>
      <c r="H640" s="2">
        <v>119.0</v>
      </c>
      <c r="I640" s="2">
        <v>1.0</v>
      </c>
      <c r="J640" s="2">
        <v>0.03</v>
      </c>
      <c r="K640" s="2">
        <v>-0.01603109253067675</v>
      </c>
      <c r="L640" s="2">
        <v>3.9699235E7</v>
      </c>
      <c r="M640" s="2">
        <v>1.001593E7</v>
      </c>
      <c r="N640" s="2">
        <v>58.784</v>
      </c>
      <c r="O640" s="2">
        <v>375.0</v>
      </c>
      <c r="P640" s="2">
        <v>10158.0</v>
      </c>
      <c r="Q640" s="2">
        <v>9292.0</v>
      </c>
      <c r="R640" s="2">
        <v>234.0</v>
      </c>
      <c r="S640" s="2">
        <v>460.0</v>
      </c>
      <c r="T640" s="2">
        <v>53.0</v>
      </c>
      <c r="U640" s="2">
        <v>97.0</v>
      </c>
      <c r="V640" s="2">
        <v>89.0</v>
      </c>
    </row>
    <row r="641" ht="15.75" customHeight="1">
      <c r="A641" s="2" t="s">
        <v>1325</v>
      </c>
      <c r="B641" s="2" t="s">
        <v>1326</v>
      </c>
      <c r="C641" s="2">
        <v>1311.0</v>
      </c>
      <c r="D641" s="2">
        <v>17.0</v>
      </c>
      <c r="E641" s="2">
        <v>21.0</v>
      </c>
      <c r="F641" s="2">
        <v>19.0</v>
      </c>
      <c r="G641" s="2">
        <v>17.0</v>
      </c>
      <c r="H641" s="2">
        <v>332.0</v>
      </c>
      <c r="I641" s="2">
        <v>1.0</v>
      </c>
      <c r="J641" s="2">
        <v>0.49</v>
      </c>
      <c r="K641" s="2">
        <v>0.04260324179750454</v>
      </c>
      <c r="L641" s="2">
        <v>4.26925E7</v>
      </c>
      <c r="M641" s="2">
        <v>1.25E7</v>
      </c>
      <c r="N641" s="2">
        <v>137.953</v>
      </c>
      <c r="O641" s="2">
        <v>613.0</v>
      </c>
      <c r="P641" s="2">
        <v>15678.0</v>
      </c>
      <c r="Q641" s="2">
        <v>13906.0</v>
      </c>
      <c r="R641" s="2">
        <v>372.0</v>
      </c>
      <c r="S641" s="2">
        <v>774.0</v>
      </c>
      <c r="T641" s="2">
        <v>69.0</v>
      </c>
      <c r="U641" s="2">
        <v>164.0</v>
      </c>
      <c r="V641" s="2">
        <v>156.0</v>
      </c>
    </row>
    <row r="642" ht="15.75" customHeight="1">
      <c r="A642" s="2" t="s">
        <v>1327</v>
      </c>
      <c r="B642" s="2" t="s">
        <v>1328</v>
      </c>
      <c r="C642" s="2">
        <v>3171.0</v>
      </c>
      <c r="D642" s="2">
        <v>16.0</v>
      </c>
      <c r="E642" s="2">
        <v>16.0</v>
      </c>
      <c r="F642" s="2">
        <v>14.0</v>
      </c>
      <c r="G642" s="2">
        <v>24.8500003814697</v>
      </c>
      <c r="H642" s="2">
        <v>112.0</v>
      </c>
      <c r="I642" s="2">
        <v>1.0</v>
      </c>
      <c r="J642" s="2">
        <v>0.58</v>
      </c>
      <c r="K642" s="2">
        <v>0.03611721593918047</v>
      </c>
      <c r="L642" s="2">
        <v>4.050667E7</v>
      </c>
      <c r="M642" s="2">
        <v>1.1E7</v>
      </c>
      <c r="N642" s="2">
        <v>238.577</v>
      </c>
      <c r="O642" s="2">
        <v>422.0</v>
      </c>
      <c r="P642" s="2">
        <v>11548.0</v>
      </c>
      <c r="Q642" s="2">
        <v>10166.0</v>
      </c>
      <c r="R642" s="2">
        <v>284.0</v>
      </c>
      <c r="S642" s="2">
        <v>590.0</v>
      </c>
      <c r="T642" s="2">
        <v>103.0</v>
      </c>
      <c r="U642" s="2">
        <v>95.0</v>
      </c>
      <c r="V642" s="2">
        <v>92.0</v>
      </c>
    </row>
    <row r="643" ht="15.75" customHeight="1">
      <c r="A643" s="2" t="s">
        <v>1329</v>
      </c>
      <c r="B643" s="2" t="s">
        <v>1330</v>
      </c>
      <c r="C643" s="2">
        <v>8090.0</v>
      </c>
      <c r="D643" s="2">
        <v>17.0</v>
      </c>
      <c r="E643" s="2">
        <v>18.0</v>
      </c>
      <c r="F643" s="2">
        <v>16.0</v>
      </c>
      <c r="G643" s="2">
        <v>20.75</v>
      </c>
      <c r="H643" s="2">
        <v>461.0</v>
      </c>
      <c r="I643" s="2">
        <v>1.0</v>
      </c>
      <c r="J643" s="2">
        <v>-0.03</v>
      </c>
      <c r="K643" s="2">
        <v>-0.04017284790046339</v>
      </c>
      <c r="L643" s="2">
        <v>1.6399442E7</v>
      </c>
      <c r="M643" s="2">
        <v>4000000.0</v>
      </c>
      <c r="N643" s="2">
        <v>54.099</v>
      </c>
      <c r="O643" s="2">
        <v>490.0</v>
      </c>
      <c r="P643" s="2">
        <v>14777.0</v>
      </c>
      <c r="Q643" s="2">
        <v>13382.0</v>
      </c>
      <c r="R643" s="2">
        <v>339.0</v>
      </c>
      <c r="S643" s="2">
        <v>787.0</v>
      </c>
      <c r="T643" s="2">
        <v>31.0</v>
      </c>
      <c r="U643" s="2">
        <v>124.0</v>
      </c>
      <c r="V643" s="2">
        <v>155.0</v>
      </c>
    </row>
    <row r="644" ht="15.75" customHeight="1">
      <c r="A644" s="2" t="s">
        <v>1331</v>
      </c>
      <c r="B644" s="2" t="s">
        <v>1332</v>
      </c>
      <c r="C644" s="2">
        <v>7373.0</v>
      </c>
      <c r="D644" s="2">
        <v>8.0</v>
      </c>
      <c r="E644" s="2">
        <v>12.0</v>
      </c>
      <c r="F644" s="2">
        <v>10.0</v>
      </c>
      <c r="G644" s="2">
        <v>195.000030517578</v>
      </c>
      <c r="H644" s="2">
        <v>167.0</v>
      </c>
      <c r="I644" s="2">
        <v>1.0</v>
      </c>
      <c r="J644" s="2">
        <v>-1.04</v>
      </c>
      <c r="K644" s="2">
        <v>0.03068704053511129</v>
      </c>
      <c r="L644" s="2">
        <v>4.0105197E7</v>
      </c>
      <c r="M644" s="2">
        <v>9000000.0</v>
      </c>
      <c r="N644" s="2">
        <v>99.646</v>
      </c>
      <c r="O644" s="2">
        <v>489.0</v>
      </c>
      <c r="P644" s="2">
        <v>12830.0</v>
      </c>
      <c r="Q644" s="2">
        <v>10655.0</v>
      </c>
      <c r="R644" s="2">
        <v>279.0</v>
      </c>
      <c r="S644" s="2">
        <v>564.0</v>
      </c>
      <c r="T644" s="2">
        <v>29.0</v>
      </c>
      <c r="U644" s="2">
        <v>77.0</v>
      </c>
      <c r="V644" s="2">
        <v>105.0</v>
      </c>
    </row>
    <row r="645" ht="15.75" customHeight="1">
      <c r="A645" s="2" t="s">
        <v>1333</v>
      </c>
      <c r="B645" s="2" t="s">
        <v>1334</v>
      </c>
      <c r="C645" s="2">
        <v>3825.0</v>
      </c>
      <c r="D645" s="2">
        <v>15.0</v>
      </c>
      <c r="E645" s="2">
        <v>18.0</v>
      </c>
      <c r="F645" s="2">
        <v>16.0</v>
      </c>
      <c r="G645" s="2">
        <v>14.25</v>
      </c>
      <c r="H645" s="2">
        <v>96.0</v>
      </c>
      <c r="I645" s="2">
        <v>1.0</v>
      </c>
      <c r="J645" s="2">
        <v>-2.03</v>
      </c>
      <c r="K645" s="2">
        <v>-0.03722310781681927</v>
      </c>
      <c r="L645" s="2">
        <v>5.85E7</v>
      </c>
      <c r="M645" s="2">
        <v>8500000.0</v>
      </c>
      <c r="N645" s="2">
        <v>456.0</v>
      </c>
      <c r="O645" s="2">
        <v>641.0</v>
      </c>
      <c r="P645" s="2">
        <v>16840.0</v>
      </c>
      <c r="Q645" s="2">
        <v>15571.0</v>
      </c>
      <c r="R645" s="2">
        <v>403.0</v>
      </c>
      <c r="S645" s="2">
        <v>925.0</v>
      </c>
      <c r="T645" s="2">
        <v>137.0</v>
      </c>
      <c r="U645" s="2">
        <v>226.0</v>
      </c>
      <c r="V645" s="2">
        <v>197.0</v>
      </c>
    </row>
    <row r="646" ht="15.75" customHeight="1">
      <c r="A646" s="2" t="s">
        <v>1335</v>
      </c>
      <c r="B646" s="2" t="s">
        <v>1336</v>
      </c>
      <c r="C646" s="2">
        <v>7374.0</v>
      </c>
      <c r="D646" s="2">
        <v>22.0</v>
      </c>
      <c r="E646" s="2">
        <v>21.0</v>
      </c>
      <c r="F646" s="2">
        <v>19.0</v>
      </c>
      <c r="G646" s="2">
        <v>27.2199993133545</v>
      </c>
      <c r="H646" s="2">
        <v>421.0</v>
      </c>
      <c r="I646" s="2">
        <v>1.0</v>
      </c>
      <c r="J646" s="2">
        <v>0.87</v>
      </c>
      <c r="K646" s="2">
        <v>-0.005484143030464203</v>
      </c>
      <c r="L646" s="2">
        <v>1.800598E8</v>
      </c>
      <c r="M646" s="2">
        <v>8.525E7</v>
      </c>
      <c r="N646" s="2">
        <v>893.55</v>
      </c>
      <c r="O646" s="2">
        <v>548.0</v>
      </c>
      <c r="P646" s="2">
        <v>17874.0</v>
      </c>
      <c r="Q646" s="2">
        <v>14587.0</v>
      </c>
      <c r="R646" s="2">
        <v>398.0</v>
      </c>
      <c r="S646" s="2">
        <v>784.0</v>
      </c>
      <c r="T646" s="2">
        <v>97.0</v>
      </c>
      <c r="U646" s="2">
        <v>164.0</v>
      </c>
      <c r="V646" s="2">
        <v>211.0</v>
      </c>
    </row>
    <row r="647" ht="15.75" customHeight="1">
      <c r="A647" s="2" t="s">
        <v>1337</v>
      </c>
      <c r="B647" s="2" t="s">
        <v>1338</v>
      </c>
      <c r="C647" s="2">
        <v>7371.0</v>
      </c>
      <c r="D647" s="2">
        <v>14.0</v>
      </c>
      <c r="E647" s="2">
        <v>16.0</v>
      </c>
      <c r="F647" s="2">
        <v>14.0</v>
      </c>
      <c r="G647" s="2">
        <v>11.8599996566772</v>
      </c>
      <c r="H647" s="2">
        <v>119.0</v>
      </c>
      <c r="I647" s="2">
        <v>1.0</v>
      </c>
      <c r="J647" s="2">
        <v>0.09</v>
      </c>
      <c r="K647" s="2">
        <v>-0.0464621559185416</v>
      </c>
      <c r="L647" s="2">
        <v>2.2826867E7</v>
      </c>
      <c r="M647" s="2">
        <v>4400000.0</v>
      </c>
      <c r="N647" s="2">
        <v>76.935</v>
      </c>
      <c r="O647" s="2">
        <v>480.0</v>
      </c>
      <c r="P647" s="2">
        <v>13810.0</v>
      </c>
      <c r="Q647" s="2">
        <v>12408.0</v>
      </c>
      <c r="R647" s="2">
        <v>343.0</v>
      </c>
      <c r="S647" s="2">
        <v>639.0</v>
      </c>
      <c r="T647" s="2">
        <v>125.0</v>
      </c>
      <c r="U647" s="2">
        <v>103.0</v>
      </c>
      <c r="V647" s="2">
        <v>145.0</v>
      </c>
    </row>
    <row r="648" ht="15.75" customHeight="1">
      <c r="A648" s="2" t="s">
        <v>1339</v>
      </c>
      <c r="B648" s="2" t="s">
        <v>1340</v>
      </c>
      <c r="C648" s="2">
        <v>2860.0</v>
      </c>
      <c r="D648" s="2">
        <v>23.0</v>
      </c>
      <c r="E648" s="2">
        <v>22.0</v>
      </c>
      <c r="F648" s="2">
        <v>21.0</v>
      </c>
      <c r="G648" s="2">
        <v>30.0</v>
      </c>
      <c r="H648" s="2">
        <v>76.0</v>
      </c>
      <c r="I648" s="2">
        <v>1.0</v>
      </c>
      <c r="J648" s="2">
        <v>0.0</v>
      </c>
      <c r="K648" s="2">
        <v>-0.039106128338985184</v>
      </c>
      <c r="L648" s="2">
        <v>7.4737428E7</v>
      </c>
      <c r="M648" s="2">
        <v>1.825E7</v>
      </c>
      <c r="N648" s="2">
        <v>236.359</v>
      </c>
      <c r="O648" s="2">
        <v>397.0</v>
      </c>
      <c r="P648" s="2">
        <v>10947.0</v>
      </c>
      <c r="Q648" s="2">
        <v>9388.0</v>
      </c>
      <c r="R648" s="2">
        <v>244.0</v>
      </c>
      <c r="S648" s="2">
        <v>398.0</v>
      </c>
      <c r="T648" s="2">
        <v>26.0</v>
      </c>
      <c r="U648" s="2">
        <v>74.0</v>
      </c>
      <c r="V648" s="2">
        <v>92.0</v>
      </c>
    </row>
    <row r="649" ht="15.75" customHeight="1">
      <c r="A649" s="2" t="s">
        <v>1341</v>
      </c>
      <c r="B649" s="2" t="s">
        <v>1342</v>
      </c>
      <c r="C649" s="2">
        <v>5400.0</v>
      </c>
      <c r="D649" s="2">
        <v>17.0</v>
      </c>
      <c r="E649" s="2">
        <v>16.0</v>
      </c>
      <c r="F649" s="2">
        <v>14.0</v>
      </c>
      <c r="G649" s="2">
        <v>17.9500007629395</v>
      </c>
      <c r="H649" s="2">
        <v>97.0</v>
      </c>
      <c r="I649" s="2">
        <v>1.0</v>
      </c>
      <c r="J649" s="2">
        <v>0.32</v>
      </c>
      <c r="K649" s="2">
        <v>0.004504027822692407</v>
      </c>
      <c r="L649" s="2">
        <v>2.6572276E7</v>
      </c>
      <c r="M649" s="2">
        <v>9096077.0</v>
      </c>
      <c r="N649" s="2">
        <v>601.54</v>
      </c>
      <c r="O649" s="2">
        <v>467.0</v>
      </c>
      <c r="P649" s="2">
        <v>14205.0</v>
      </c>
      <c r="Q649" s="2">
        <v>12220.0</v>
      </c>
      <c r="R649" s="2">
        <v>359.0</v>
      </c>
      <c r="S649" s="2">
        <v>550.0</v>
      </c>
      <c r="T649" s="2">
        <v>73.0</v>
      </c>
      <c r="U649" s="2">
        <v>64.0</v>
      </c>
      <c r="V649" s="2">
        <v>127.0</v>
      </c>
    </row>
    <row r="650" ht="15.75" customHeight="1">
      <c r="A650" s="2" t="s">
        <v>1343</v>
      </c>
      <c r="B650" s="2" t="s">
        <v>1344</v>
      </c>
      <c r="C650" s="2">
        <v>2834.0</v>
      </c>
      <c r="D650" s="2">
        <v>10.0</v>
      </c>
      <c r="E650" s="2">
        <v>11.0</v>
      </c>
      <c r="F650" s="2">
        <v>9.0</v>
      </c>
      <c r="G650" s="2">
        <v>11.0900001525879</v>
      </c>
      <c r="H650" s="2">
        <v>85.0</v>
      </c>
      <c r="I650" s="2">
        <v>1.0</v>
      </c>
      <c r="J650" s="2">
        <v>-0.73</v>
      </c>
      <c r="K650" s="2">
        <v>0.04911404424604787</v>
      </c>
      <c r="L650" s="2">
        <v>2.0234116E7</v>
      </c>
      <c r="M650" s="2">
        <v>5500000.0</v>
      </c>
      <c r="N650" s="2" t="s">
        <v>60</v>
      </c>
      <c r="O650" s="2">
        <v>279.0</v>
      </c>
      <c r="P650" s="2">
        <v>8844.0</v>
      </c>
      <c r="Q650" s="2">
        <v>8126.0</v>
      </c>
      <c r="R650" s="2">
        <v>185.0</v>
      </c>
      <c r="S650" s="2">
        <v>491.0</v>
      </c>
      <c r="T650" s="2">
        <v>48.0</v>
      </c>
      <c r="U650" s="2">
        <v>70.0</v>
      </c>
      <c r="V650" s="2">
        <v>111.0</v>
      </c>
    </row>
    <row r="651" ht="15.75" customHeight="1">
      <c r="A651" s="2" t="s">
        <v>1345</v>
      </c>
      <c r="B651" s="2" t="s">
        <v>1346</v>
      </c>
      <c r="C651" s="2">
        <v>2834.0</v>
      </c>
      <c r="D651" s="2">
        <v>6.0</v>
      </c>
      <c r="E651" s="2">
        <v>7.0</v>
      </c>
      <c r="F651" s="2">
        <v>6.0</v>
      </c>
      <c r="G651" s="2">
        <v>31.5</v>
      </c>
      <c r="H651" s="2">
        <v>150.0</v>
      </c>
      <c r="I651" s="2">
        <v>0.0</v>
      </c>
      <c r="J651" s="2" t="s">
        <v>60</v>
      </c>
      <c r="K651" s="2">
        <v>0.04374655058360598</v>
      </c>
      <c r="L651" s="2">
        <v>6746365.0</v>
      </c>
      <c r="M651" s="2">
        <v>2900000.0</v>
      </c>
      <c r="N651" s="2" t="s">
        <v>60</v>
      </c>
      <c r="O651" s="2">
        <v>235.0</v>
      </c>
      <c r="P651" s="2">
        <v>7412.0</v>
      </c>
      <c r="Q651" s="2">
        <v>6551.0</v>
      </c>
      <c r="R651" s="2">
        <v>156.0</v>
      </c>
      <c r="S651" s="2">
        <v>353.0</v>
      </c>
      <c r="T651" s="2">
        <v>33.0</v>
      </c>
      <c r="U651" s="2">
        <v>77.0</v>
      </c>
      <c r="V651" s="2">
        <v>67.0</v>
      </c>
    </row>
    <row r="652" ht="15.75" customHeight="1">
      <c r="A652" s="2" t="s">
        <v>1347</v>
      </c>
      <c r="B652" s="2" t="s">
        <v>1348</v>
      </c>
      <c r="C652" s="2">
        <v>8742.0</v>
      </c>
      <c r="D652" s="2">
        <v>9.0</v>
      </c>
      <c r="E652" s="2">
        <v>12.0</v>
      </c>
      <c r="F652" s="2">
        <v>10.0</v>
      </c>
      <c r="G652" s="2">
        <v>12.6000003814697</v>
      </c>
      <c r="H652" s="2">
        <v>381.0</v>
      </c>
      <c r="I652" s="2">
        <v>0.0</v>
      </c>
      <c r="J652" s="2">
        <v>1.28</v>
      </c>
      <c r="K652" s="2">
        <v>-0.02533456611968248</v>
      </c>
      <c r="L652" s="2">
        <v>2.5733567E7</v>
      </c>
      <c r="M652" s="2">
        <v>6500000.0</v>
      </c>
      <c r="N652" s="2">
        <v>135.637</v>
      </c>
      <c r="O652" s="2">
        <v>677.0</v>
      </c>
      <c r="P652" s="2">
        <v>20084.0</v>
      </c>
      <c r="Q652" s="2">
        <v>18632.0</v>
      </c>
      <c r="R652" s="2">
        <v>474.0</v>
      </c>
      <c r="S652" s="2">
        <v>1026.0</v>
      </c>
      <c r="T652" s="2">
        <v>132.0</v>
      </c>
      <c r="U652" s="2">
        <v>160.0</v>
      </c>
      <c r="V652" s="2">
        <v>234.0</v>
      </c>
    </row>
    <row r="653" ht="15.75" customHeight="1">
      <c r="A653" s="2" t="s">
        <v>1349</v>
      </c>
      <c r="B653" s="2" t="s">
        <v>1350</v>
      </c>
      <c r="C653" s="2">
        <v>3720.0</v>
      </c>
      <c r="D653" s="2">
        <v>15.0</v>
      </c>
      <c r="E653" s="2">
        <v>17.5</v>
      </c>
      <c r="F653" s="2">
        <v>15.5</v>
      </c>
      <c r="G653" s="2">
        <v>14.9200000762939</v>
      </c>
      <c r="H653" s="2">
        <v>111.0</v>
      </c>
      <c r="I653" s="2">
        <v>1.0</v>
      </c>
      <c r="J653" s="2">
        <v>0.68</v>
      </c>
      <c r="K653" s="2">
        <v>-0.039305049874703096</v>
      </c>
      <c r="L653" s="2">
        <v>8.5569794E7</v>
      </c>
      <c r="M653" s="2">
        <v>2.1E7</v>
      </c>
      <c r="N653" s="2">
        <v>656.036</v>
      </c>
      <c r="O653" s="2">
        <v>495.0</v>
      </c>
      <c r="P653" s="2">
        <v>15163.0</v>
      </c>
      <c r="Q653" s="2">
        <v>13330.0</v>
      </c>
      <c r="R653" s="2">
        <v>374.0</v>
      </c>
      <c r="S653" s="2">
        <v>680.0</v>
      </c>
      <c r="T653" s="2">
        <v>56.0</v>
      </c>
      <c r="U653" s="2">
        <v>142.0</v>
      </c>
      <c r="V653" s="2">
        <v>224.0</v>
      </c>
    </row>
    <row r="654" ht="15.75" customHeight="1">
      <c r="A654" s="2" t="s">
        <v>1351</v>
      </c>
      <c r="B654" s="2" t="s">
        <v>1352</v>
      </c>
      <c r="C654" s="2">
        <v>7375.0</v>
      </c>
      <c r="D654" s="2">
        <v>17.5</v>
      </c>
      <c r="E654" s="2">
        <v>17.5</v>
      </c>
      <c r="F654" s="2">
        <v>15.5</v>
      </c>
      <c r="G654" s="2">
        <v>8.75</v>
      </c>
      <c r="H654" s="2">
        <v>140.0</v>
      </c>
      <c r="I654" s="2">
        <v>1.0</v>
      </c>
      <c r="J654" s="2">
        <v>0.27</v>
      </c>
      <c r="K654" s="2">
        <v>-0.02469393686831301</v>
      </c>
      <c r="L654" s="2">
        <v>5.5E7</v>
      </c>
      <c r="M654" s="2">
        <v>6900000.0</v>
      </c>
      <c r="N654" s="2">
        <v>1160.351</v>
      </c>
      <c r="O654" s="2">
        <v>432.0</v>
      </c>
      <c r="P654" s="2">
        <v>12385.0</v>
      </c>
      <c r="Q654" s="2">
        <v>10793.0</v>
      </c>
      <c r="R654" s="2">
        <v>285.0</v>
      </c>
      <c r="S654" s="2">
        <v>778.0</v>
      </c>
      <c r="T654" s="2">
        <v>54.0</v>
      </c>
      <c r="U654" s="2">
        <v>81.0</v>
      </c>
      <c r="V654" s="2">
        <v>131.0</v>
      </c>
    </row>
    <row r="655" ht="15.75" customHeight="1">
      <c r="A655" s="2" t="s">
        <v>1353</v>
      </c>
      <c r="B655" s="2" t="s">
        <v>1354</v>
      </c>
      <c r="C655" s="2">
        <v>4953.0</v>
      </c>
      <c r="D655" s="2">
        <v>9.5</v>
      </c>
      <c r="E655" s="2">
        <v>11.0</v>
      </c>
      <c r="F655" s="2">
        <v>9.0</v>
      </c>
      <c r="G655" s="2">
        <v>8.59000015258789</v>
      </c>
      <c r="H655" s="2">
        <v>106.0</v>
      </c>
      <c r="I655" s="2">
        <v>0.0</v>
      </c>
      <c r="J655" s="2">
        <v>0.63</v>
      </c>
      <c r="K655" s="2">
        <v>0.003351094196087698</v>
      </c>
      <c r="L655" s="2">
        <v>1.4588263E7</v>
      </c>
      <c r="M655" s="2">
        <v>9000000.0</v>
      </c>
      <c r="N655" s="2">
        <v>64.226</v>
      </c>
      <c r="O655" s="2">
        <v>437.0</v>
      </c>
      <c r="P655" s="2">
        <v>9195.0</v>
      </c>
      <c r="Q655" s="2">
        <v>8229.0</v>
      </c>
      <c r="R655" s="2">
        <v>205.0</v>
      </c>
      <c r="S655" s="2">
        <v>418.0</v>
      </c>
      <c r="T655" s="2">
        <v>55.0</v>
      </c>
      <c r="U655" s="2">
        <v>127.0</v>
      </c>
      <c r="V655" s="2">
        <v>89.0</v>
      </c>
    </row>
    <row r="656" ht="15.75" customHeight="1">
      <c r="A656" s="2" t="s">
        <v>1355</v>
      </c>
      <c r="B656" s="2" t="s">
        <v>1356</v>
      </c>
      <c r="C656" s="2">
        <v>6324.0</v>
      </c>
      <c r="D656" s="2">
        <v>17.0</v>
      </c>
      <c r="E656" s="2">
        <v>16.0</v>
      </c>
      <c r="F656" s="2">
        <v>14.0</v>
      </c>
      <c r="G656" s="2">
        <v>19.53</v>
      </c>
      <c r="H656" s="2">
        <v>139.0</v>
      </c>
      <c r="I656" s="2">
        <v>1.0</v>
      </c>
      <c r="J656" s="2">
        <v>0.66</v>
      </c>
      <c r="K656" s="2">
        <v>0.029468739440639005</v>
      </c>
      <c r="L656" s="2">
        <v>3.706909E7</v>
      </c>
      <c r="M656" s="2">
        <v>7333333.0</v>
      </c>
      <c r="N656" s="2">
        <v>1045.982</v>
      </c>
      <c r="O656" s="2">
        <v>458.0</v>
      </c>
      <c r="P656" s="2">
        <v>11185.0</v>
      </c>
      <c r="Q656" s="2">
        <v>10037.0</v>
      </c>
      <c r="R656" s="2">
        <v>263.0</v>
      </c>
      <c r="S656" s="2">
        <v>629.0</v>
      </c>
      <c r="T656" s="2">
        <v>47.0</v>
      </c>
      <c r="U656" s="2">
        <v>104.0</v>
      </c>
      <c r="V656" s="2">
        <v>163.0</v>
      </c>
    </row>
    <row r="657" ht="15.75" customHeight="1">
      <c r="A657" s="2" t="s">
        <v>1357</v>
      </c>
      <c r="B657" s="2" t="s">
        <v>1358</v>
      </c>
      <c r="C657" s="2">
        <v>2834.0</v>
      </c>
      <c r="D657" s="2">
        <v>15.0</v>
      </c>
      <c r="E657" s="2">
        <v>19.0</v>
      </c>
      <c r="F657" s="2">
        <v>17.0</v>
      </c>
      <c r="G657" s="2">
        <v>14.9499998092651</v>
      </c>
      <c r="H657" s="2">
        <v>104.0</v>
      </c>
      <c r="I657" s="2">
        <v>1.0</v>
      </c>
      <c r="J657" s="2">
        <v>-2.84</v>
      </c>
      <c r="K657" s="2">
        <v>0.029658849885792867</v>
      </c>
      <c r="L657" s="2">
        <v>2.50558276E8</v>
      </c>
      <c r="M657" s="2">
        <v>7.06E7</v>
      </c>
      <c r="N657" s="2">
        <v>515.253</v>
      </c>
      <c r="O657" s="2">
        <v>717.0</v>
      </c>
      <c r="P657" s="2">
        <v>20307.0</v>
      </c>
      <c r="Q657" s="2">
        <v>18243.0</v>
      </c>
      <c r="R657" s="2">
        <v>497.0</v>
      </c>
      <c r="S657" s="2">
        <v>1054.0</v>
      </c>
      <c r="T657" s="2">
        <v>91.0</v>
      </c>
      <c r="U657" s="2">
        <v>199.0</v>
      </c>
      <c r="V657" s="2">
        <v>226.0</v>
      </c>
    </row>
    <row r="658" ht="15.75" customHeight="1">
      <c r="A658" s="2" t="s">
        <v>1359</v>
      </c>
      <c r="B658" s="2" t="s">
        <v>1360</v>
      </c>
      <c r="C658" s="2">
        <v>7372.0</v>
      </c>
      <c r="D658" s="2">
        <v>28.0</v>
      </c>
      <c r="E658" s="2">
        <v>26.0</v>
      </c>
      <c r="F658" s="2">
        <v>24.0</v>
      </c>
      <c r="G658" s="2">
        <v>48.689998626709</v>
      </c>
      <c r="H658" s="2">
        <v>43.0</v>
      </c>
      <c r="I658" s="2">
        <v>1.0</v>
      </c>
      <c r="J658" s="2" t="s">
        <v>60</v>
      </c>
      <c r="K658" s="2">
        <v>-0.041430293245650736</v>
      </c>
      <c r="L658" s="2">
        <v>1.60290031E8</v>
      </c>
      <c r="M658" s="2">
        <v>2.275E7</v>
      </c>
      <c r="N658" s="2" t="s">
        <v>60</v>
      </c>
      <c r="O658" s="2">
        <v>461.0</v>
      </c>
      <c r="P658" s="2">
        <v>13520.0</v>
      </c>
      <c r="Q658" s="2">
        <v>12211.0</v>
      </c>
      <c r="R658" s="2">
        <v>315.0</v>
      </c>
      <c r="S658" s="2">
        <v>722.0</v>
      </c>
      <c r="T658" s="2">
        <v>57.0</v>
      </c>
      <c r="U658" s="2">
        <v>70.0</v>
      </c>
      <c r="V658" s="2">
        <v>129.0</v>
      </c>
    </row>
    <row r="659" ht="15.75" customHeight="1">
      <c r="A659" s="2" t="s">
        <v>1361</v>
      </c>
      <c r="B659" s="2" t="s">
        <v>1362</v>
      </c>
      <c r="C659" s="2">
        <v>7389.0</v>
      </c>
      <c r="D659" s="2">
        <v>13.5</v>
      </c>
      <c r="E659" s="2">
        <v>14.0</v>
      </c>
      <c r="F659" s="2">
        <v>12.0</v>
      </c>
      <c r="G659" s="2">
        <v>12.1000003814697</v>
      </c>
      <c r="H659" s="2">
        <v>110.0</v>
      </c>
      <c r="I659" s="2">
        <v>1.0</v>
      </c>
      <c r="J659" s="2">
        <v>0.49</v>
      </c>
      <c r="K659" s="2">
        <v>0.03804660758078124</v>
      </c>
      <c r="L659" s="2">
        <v>3.2528097E7</v>
      </c>
      <c r="M659" s="2">
        <v>5770000.0</v>
      </c>
      <c r="N659" s="2">
        <v>80.42</v>
      </c>
      <c r="O659" s="2">
        <v>436.0</v>
      </c>
      <c r="P659" s="2">
        <v>10510.0</v>
      </c>
      <c r="Q659" s="2">
        <v>9657.0</v>
      </c>
      <c r="R659" s="2">
        <v>241.0</v>
      </c>
      <c r="S659" s="2">
        <v>592.0</v>
      </c>
      <c r="T659" s="2">
        <v>37.0</v>
      </c>
      <c r="U659" s="2">
        <v>83.0</v>
      </c>
      <c r="V659" s="2">
        <v>128.0</v>
      </c>
    </row>
    <row r="660" ht="15.75" customHeight="1">
      <c r="A660" s="2" t="s">
        <v>1363</v>
      </c>
      <c r="B660" s="2" t="s">
        <v>1364</v>
      </c>
      <c r="C660" s="2">
        <v>8711.0</v>
      </c>
      <c r="D660" s="2">
        <v>10.0</v>
      </c>
      <c r="E660" s="2">
        <v>11.0</v>
      </c>
      <c r="F660" s="2">
        <v>9.0</v>
      </c>
      <c r="G660" s="2">
        <v>10.5600004196167</v>
      </c>
      <c r="H660" s="2">
        <v>104.0</v>
      </c>
      <c r="I660" s="2">
        <v>0.0</v>
      </c>
      <c r="J660" s="2">
        <v>-0.21</v>
      </c>
      <c r="K660" s="2">
        <v>0.03663190600808365</v>
      </c>
      <c r="L660" s="2">
        <v>6712640.0</v>
      </c>
      <c r="M660" s="2">
        <v>2900000.0</v>
      </c>
      <c r="N660" s="2">
        <v>67.263</v>
      </c>
      <c r="O660" s="2">
        <v>321.0</v>
      </c>
      <c r="P660" s="2">
        <v>8103.0</v>
      </c>
      <c r="Q660" s="2">
        <v>7157.0</v>
      </c>
      <c r="R660" s="2">
        <v>208.0</v>
      </c>
      <c r="S660" s="2">
        <v>378.0</v>
      </c>
      <c r="T660" s="2">
        <v>17.0</v>
      </c>
      <c r="U660" s="2">
        <v>61.0</v>
      </c>
      <c r="V660" s="2">
        <v>77.0</v>
      </c>
    </row>
    <row r="661" ht="15.75" customHeight="1">
      <c r="A661" s="2" t="s">
        <v>1365</v>
      </c>
      <c r="B661" s="2" t="s">
        <v>1366</v>
      </c>
      <c r="C661" s="2">
        <v>2869.0</v>
      </c>
      <c r="D661" s="2">
        <v>14.5</v>
      </c>
      <c r="E661" s="2">
        <v>18.5</v>
      </c>
      <c r="F661" s="2">
        <v>16.5</v>
      </c>
      <c r="G661" s="2">
        <v>7.32499980926514</v>
      </c>
      <c r="H661" s="2">
        <v>79.0</v>
      </c>
      <c r="I661" s="2">
        <v>1.0</v>
      </c>
      <c r="J661" s="2">
        <v>0.3</v>
      </c>
      <c r="K661" s="2">
        <v>-0.0337595787660565</v>
      </c>
      <c r="L661" s="2">
        <v>6.3269983E7</v>
      </c>
      <c r="M661" s="2">
        <v>1.1764706E7</v>
      </c>
      <c r="N661" s="2">
        <v>1423.034</v>
      </c>
      <c r="O661" s="2">
        <v>441.0</v>
      </c>
      <c r="P661" s="2">
        <v>9598.0</v>
      </c>
      <c r="Q661" s="2">
        <v>8471.0</v>
      </c>
      <c r="R661" s="2">
        <v>216.0</v>
      </c>
      <c r="S661" s="2">
        <v>486.0</v>
      </c>
      <c r="T661" s="2">
        <v>67.0</v>
      </c>
      <c r="U661" s="2">
        <v>112.0</v>
      </c>
      <c r="V661" s="2">
        <v>103.0</v>
      </c>
    </row>
    <row r="662" ht="15.75" customHeight="1">
      <c r="A662" s="2" t="s">
        <v>1367</v>
      </c>
      <c r="B662" s="2" t="s">
        <v>1368</v>
      </c>
      <c r="C662" s="2">
        <v>1311.0</v>
      </c>
      <c r="D662" s="2">
        <v>15.5</v>
      </c>
      <c r="E662" s="2">
        <v>16.0</v>
      </c>
      <c r="F662" s="2">
        <v>14.0</v>
      </c>
      <c r="G662" s="2">
        <v>8.13500022888184</v>
      </c>
      <c r="H662" s="2">
        <v>118.0</v>
      </c>
      <c r="I662" s="2">
        <v>1.0</v>
      </c>
      <c r="J662" s="2">
        <v>3864.5</v>
      </c>
      <c r="K662" s="2">
        <v>-0.013856032240963977</v>
      </c>
      <c r="L662" s="2">
        <v>1.8738E7</v>
      </c>
      <c r="M662" s="2">
        <v>1.5E7</v>
      </c>
      <c r="N662" s="2">
        <v>119.525</v>
      </c>
      <c r="O662" s="2">
        <v>374.0</v>
      </c>
      <c r="P662" s="2">
        <v>8304.0</v>
      </c>
      <c r="Q662" s="2">
        <v>7446.0</v>
      </c>
      <c r="R662" s="2">
        <v>196.0</v>
      </c>
      <c r="S662" s="2">
        <v>391.0</v>
      </c>
      <c r="T662" s="2">
        <v>76.0</v>
      </c>
      <c r="U662" s="2">
        <v>97.0</v>
      </c>
      <c r="V662" s="2">
        <v>98.0</v>
      </c>
    </row>
    <row r="663" ht="15.75" customHeight="1">
      <c r="A663" s="2" t="s">
        <v>1369</v>
      </c>
      <c r="B663" s="2" t="s">
        <v>1370</v>
      </c>
      <c r="C663" s="2">
        <v>7359.0</v>
      </c>
      <c r="D663" s="2">
        <v>16.0</v>
      </c>
      <c r="E663" s="2">
        <v>18.0</v>
      </c>
      <c r="F663" s="2">
        <v>16.0</v>
      </c>
      <c r="G663" s="2">
        <v>15.9799995422363</v>
      </c>
      <c r="H663" s="2">
        <v>144.0</v>
      </c>
      <c r="I663" s="2">
        <v>1.0</v>
      </c>
      <c r="J663" s="2">
        <v>-0.55</v>
      </c>
      <c r="K663" s="2">
        <v>0.001377968740743084</v>
      </c>
      <c r="L663" s="2">
        <v>3.8719052E7</v>
      </c>
      <c r="M663" s="2">
        <v>1.5325837E7</v>
      </c>
      <c r="N663" s="2">
        <v>494.552</v>
      </c>
      <c r="O663" s="2">
        <v>323.0</v>
      </c>
      <c r="P663" s="2">
        <v>9338.0</v>
      </c>
      <c r="Q663" s="2">
        <v>8311.0</v>
      </c>
      <c r="R663" s="2">
        <v>227.0</v>
      </c>
      <c r="S663" s="2">
        <v>446.0</v>
      </c>
      <c r="T663" s="2">
        <v>33.0</v>
      </c>
      <c r="U663" s="2">
        <v>100.0</v>
      </c>
      <c r="V663" s="2">
        <v>141.0</v>
      </c>
    </row>
    <row r="664" ht="15.75" customHeight="1">
      <c r="A664" s="2" t="s">
        <v>1371</v>
      </c>
      <c r="B664" s="2" t="s">
        <v>1372</v>
      </c>
      <c r="C664" s="2">
        <v>7929.0</v>
      </c>
      <c r="D664" s="2">
        <v>17.0</v>
      </c>
      <c r="E664" s="2">
        <v>24.0</v>
      </c>
      <c r="F664" s="2">
        <v>22.0</v>
      </c>
      <c r="G664" s="2">
        <v>16.3999996185303</v>
      </c>
      <c r="H664" s="2">
        <v>61.0</v>
      </c>
      <c r="I664" s="2">
        <v>1.0</v>
      </c>
      <c r="J664" s="2">
        <v>-6.43</v>
      </c>
      <c r="K664" s="2">
        <v>0.029725979743118205</v>
      </c>
      <c r="L664" s="2">
        <v>1.48450313E8</v>
      </c>
      <c r="M664" s="2">
        <v>3.26E7</v>
      </c>
      <c r="N664" s="2">
        <v>3436.0</v>
      </c>
      <c r="O664" s="2">
        <v>766.0</v>
      </c>
      <c r="P664" s="2">
        <v>23452.0</v>
      </c>
      <c r="Q664" s="2">
        <v>21333.0</v>
      </c>
      <c r="R664" s="2">
        <v>553.0</v>
      </c>
      <c r="S664" s="2">
        <v>1270.0</v>
      </c>
      <c r="T664" s="2">
        <v>117.0</v>
      </c>
      <c r="U664" s="2">
        <v>371.0</v>
      </c>
      <c r="V664" s="2">
        <v>239.0</v>
      </c>
    </row>
    <row r="665" ht="15.75" customHeight="1">
      <c r="A665" s="2" t="s">
        <v>1373</v>
      </c>
      <c r="B665" s="2" t="s">
        <v>1374</v>
      </c>
      <c r="C665" s="2">
        <v>2911.0</v>
      </c>
      <c r="D665" s="2">
        <v>17.0</v>
      </c>
      <c r="E665" s="2">
        <v>17.0</v>
      </c>
      <c r="F665" s="2">
        <v>15.0</v>
      </c>
      <c r="G665" s="2">
        <v>18.5900001525879</v>
      </c>
      <c r="H665" s="2">
        <v>114.0</v>
      </c>
      <c r="I665" s="2">
        <v>1.0</v>
      </c>
      <c r="J665" s="2">
        <v>3.69</v>
      </c>
      <c r="K665" s="2">
        <v>0.020487849089615828</v>
      </c>
      <c r="L665" s="2">
        <v>6.6443E7</v>
      </c>
      <c r="M665" s="2">
        <v>2.25E7</v>
      </c>
      <c r="N665" s="2">
        <v>3406.653</v>
      </c>
      <c r="O665" s="2">
        <v>515.0</v>
      </c>
      <c r="P665" s="2">
        <v>11305.0</v>
      </c>
      <c r="Q665" s="2">
        <v>10063.0</v>
      </c>
      <c r="R665" s="2">
        <v>288.0</v>
      </c>
      <c r="S665" s="2">
        <v>559.0</v>
      </c>
      <c r="T665" s="2">
        <v>47.0</v>
      </c>
      <c r="U665" s="2">
        <v>83.0</v>
      </c>
      <c r="V665" s="2">
        <v>108.0</v>
      </c>
    </row>
    <row r="666" ht="15.75" customHeight="1">
      <c r="A666" s="2" t="s">
        <v>1375</v>
      </c>
      <c r="B666" s="2" t="s">
        <v>1376</v>
      </c>
      <c r="C666" s="2">
        <v>7011.0</v>
      </c>
      <c r="D666" s="2">
        <v>17.0</v>
      </c>
      <c r="E666" s="2">
        <v>17.0</v>
      </c>
      <c r="F666" s="2">
        <v>15.0</v>
      </c>
      <c r="G666" s="2">
        <v>21.0</v>
      </c>
      <c r="H666" s="2">
        <v>125.0</v>
      </c>
      <c r="I666" s="2">
        <v>1.0</v>
      </c>
      <c r="J666" s="2">
        <v>-0.16</v>
      </c>
      <c r="K666" s="2">
        <v>0.043563710607244475</v>
      </c>
      <c r="L666" s="2">
        <v>2.8162308E7</v>
      </c>
      <c r="M666" s="2">
        <v>1.4E7</v>
      </c>
      <c r="N666" s="2">
        <v>47.824</v>
      </c>
      <c r="O666" s="2">
        <v>575.0</v>
      </c>
      <c r="P666" s="2">
        <v>12489.0</v>
      </c>
      <c r="Q666" s="2">
        <v>11035.0</v>
      </c>
      <c r="R666" s="2">
        <v>273.0</v>
      </c>
      <c r="S666" s="2">
        <v>586.0</v>
      </c>
      <c r="T666" s="2">
        <v>99.0</v>
      </c>
      <c r="U666" s="2">
        <v>91.0</v>
      </c>
      <c r="V666" s="2">
        <v>90.0</v>
      </c>
    </row>
    <row r="667" ht="15.75" customHeight="1">
      <c r="A667" s="2" t="s">
        <v>1377</v>
      </c>
      <c r="B667" s="2" t="s">
        <v>1378</v>
      </c>
      <c r="C667" s="2">
        <v>7372.0</v>
      </c>
      <c r="D667" s="2">
        <v>8.5</v>
      </c>
      <c r="E667" s="2">
        <v>9.0</v>
      </c>
      <c r="F667" s="2">
        <v>8.0</v>
      </c>
      <c r="G667" s="2">
        <v>9.04</v>
      </c>
      <c r="H667" s="2">
        <v>124.0</v>
      </c>
      <c r="I667" s="2">
        <v>0.0</v>
      </c>
      <c r="J667" s="2">
        <v>-0.86</v>
      </c>
      <c r="K667" s="2">
        <v>0.0016546774633007118</v>
      </c>
      <c r="L667" s="2">
        <v>1.5555482E7</v>
      </c>
      <c r="M667" s="2">
        <v>5000000.0</v>
      </c>
      <c r="N667" s="2">
        <v>16.36</v>
      </c>
      <c r="O667" s="2">
        <v>263.0</v>
      </c>
      <c r="P667" s="2">
        <v>6650.0</v>
      </c>
      <c r="Q667" s="2">
        <v>6002.0</v>
      </c>
      <c r="R667" s="2">
        <v>165.0</v>
      </c>
      <c r="S667" s="2">
        <v>390.0</v>
      </c>
      <c r="T667" s="2">
        <v>32.0</v>
      </c>
      <c r="U667" s="2">
        <v>66.0</v>
      </c>
      <c r="V667" s="2">
        <v>75.0</v>
      </c>
    </row>
    <row r="668" ht="15.75" customHeight="1">
      <c r="A668" s="2" t="s">
        <v>1379</v>
      </c>
      <c r="B668" s="2" t="s">
        <v>1380</v>
      </c>
      <c r="C668" s="2">
        <v>7389.0</v>
      </c>
      <c r="D668" s="2">
        <v>20.0</v>
      </c>
      <c r="E668" s="2">
        <v>25.0</v>
      </c>
      <c r="F668" s="2">
        <v>22.0</v>
      </c>
      <c r="G668" s="2">
        <v>18.8600006103516</v>
      </c>
      <c r="H668" s="2">
        <v>1267.0</v>
      </c>
      <c r="I668" s="2">
        <v>1.0</v>
      </c>
      <c r="J668" s="2">
        <v>8.32</v>
      </c>
      <c r="K668" s="2">
        <v>0.016999659979245296</v>
      </c>
      <c r="L668" s="2">
        <v>8.3422374E7</v>
      </c>
      <c r="M668" s="2">
        <v>2.1275E7</v>
      </c>
      <c r="N668" s="2">
        <v>820.665</v>
      </c>
      <c r="O668" s="2">
        <v>492.0</v>
      </c>
      <c r="P668" s="2">
        <v>14145.0</v>
      </c>
      <c r="Q668" s="2">
        <v>12390.0</v>
      </c>
      <c r="R668" s="2">
        <v>321.0</v>
      </c>
      <c r="S668" s="2">
        <v>731.0</v>
      </c>
      <c r="T668" s="2">
        <v>69.0</v>
      </c>
      <c r="U668" s="2">
        <v>152.0</v>
      </c>
      <c r="V668" s="2">
        <v>164.0</v>
      </c>
    </row>
    <row r="669" ht="15.75" customHeight="1">
      <c r="A669" s="2" t="s">
        <v>1381</v>
      </c>
      <c r="B669" s="2" t="s">
        <v>1382</v>
      </c>
      <c r="C669" s="2">
        <v>1311.0</v>
      </c>
      <c r="D669" s="2">
        <v>19.0</v>
      </c>
      <c r="E669" s="2">
        <v>18.5</v>
      </c>
      <c r="F669" s="2">
        <v>16.5</v>
      </c>
      <c r="G669" s="2">
        <v>18.5</v>
      </c>
      <c r="H669" s="2">
        <v>270.0</v>
      </c>
      <c r="I669" s="2">
        <v>1.0</v>
      </c>
      <c r="J669" s="2">
        <v>2.82</v>
      </c>
      <c r="K669" s="2">
        <v>-0.023595744160222185</v>
      </c>
      <c r="L669" s="2">
        <v>6.5969224E7</v>
      </c>
      <c r="M669" s="2">
        <v>1.2655263E7</v>
      </c>
      <c r="N669" s="2">
        <v>508.715</v>
      </c>
      <c r="O669" s="2">
        <v>501.0</v>
      </c>
      <c r="P669" s="2">
        <v>11427.0</v>
      </c>
      <c r="Q669" s="2">
        <v>10287.0</v>
      </c>
      <c r="R669" s="2">
        <v>257.0</v>
      </c>
      <c r="S669" s="2">
        <v>631.0</v>
      </c>
      <c r="T669" s="2">
        <v>67.0</v>
      </c>
      <c r="U669" s="2">
        <v>114.0</v>
      </c>
      <c r="V669" s="2">
        <v>141.0</v>
      </c>
    </row>
    <row r="670" ht="15.75" customHeight="1">
      <c r="A670" s="2" t="s">
        <v>1383</v>
      </c>
      <c r="B670" s="2" t="s">
        <v>1384</v>
      </c>
      <c r="C670" s="2">
        <v>2834.0</v>
      </c>
      <c r="D670" s="2">
        <v>8.0</v>
      </c>
      <c r="E670" s="2">
        <v>15.0</v>
      </c>
      <c r="F670" s="2">
        <v>13.0</v>
      </c>
      <c r="G670" s="2">
        <v>511.7</v>
      </c>
      <c r="H670" s="2">
        <v>158.0</v>
      </c>
      <c r="I670" s="2">
        <v>0.0</v>
      </c>
      <c r="J670" s="2">
        <v>-12.4</v>
      </c>
      <c r="K670" s="2">
        <v>-0.029881385961391737</v>
      </c>
      <c r="L670" s="2">
        <v>1.4772206E7</v>
      </c>
      <c r="M670" s="2">
        <v>4200000.0</v>
      </c>
      <c r="N670" s="2">
        <v>0.17</v>
      </c>
      <c r="O670" s="2">
        <v>210.0</v>
      </c>
      <c r="P670" s="2">
        <v>5099.0</v>
      </c>
      <c r="Q670" s="2">
        <v>4561.0</v>
      </c>
      <c r="R670" s="2">
        <v>125.0</v>
      </c>
      <c r="S670" s="2">
        <v>322.0</v>
      </c>
      <c r="T670" s="2">
        <v>18.0</v>
      </c>
      <c r="U670" s="2">
        <v>44.0</v>
      </c>
      <c r="V670" s="2">
        <v>67.0</v>
      </c>
    </row>
    <row r="671" ht="15.75" customHeight="1">
      <c r="A671" s="2" t="s">
        <v>1385</v>
      </c>
      <c r="B671" s="2" t="s">
        <v>1386</v>
      </c>
      <c r="C671" s="2">
        <v>2835.0</v>
      </c>
      <c r="D671" s="2">
        <v>7.0</v>
      </c>
      <c r="E671" s="2">
        <v>11.0</v>
      </c>
      <c r="F671" s="2">
        <v>9.0</v>
      </c>
      <c r="G671" s="2">
        <v>7.5</v>
      </c>
      <c r="H671" s="2">
        <v>105.0</v>
      </c>
      <c r="I671" s="2">
        <v>1.0</v>
      </c>
      <c r="J671" s="2">
        <v>-33.89</v>
      </c>
      <c r="K671" s="2">
        <v>-0.05049199702518034</v>
      </c>
      <c r="L671" s="2">
        <v>1.4677278E7</v>
      </c>
      <c r="M671" s="2">
        <v>4200000.0</v>
      </c>
      <c r="N671" s="2">
        <v>20.063</v>
      </c>
      <c r="O671" s="2">
        <v>440.0</v>
      </c>
      <c r="P671" s="2">
        <v>9494.0</v>
      </c>
      <c r="Q671" s="2">
        <v>8691.0</v>
      </c>
      <c r="R671" s="2">
        <v>232.0</v>
      </c>
      <c r="S671" s="2">
        <v>514.0</v>
      </c>
      <c r="T671" s="2">
        <v>32.0</v>
      </c>
      <c r="U671" s="2">
        <v>134.0</v>
      </c>
      <c r="V671" s="2">
        <v>121.0</v>
      </c>
    </row>
    <row r="672" ht="15.75" customHeight="1">
      <c r="A672" s="2" t="s">
        <v>1387</v>
      </c>
      <c r="B672" s="2" t="s">
        <v>1388</v>
      </c>
      <c r="C672" s="2">
        <v>8742.0</v>
      </c>
      <c r="D672" s="2">
        <v>17.0</v>
      </c>
      <c r="E672" s="2">
        <v>16.0</v>
      </c>
      <c r="F672" s="2">
        <v>14.0</v>
      </c>
      <c r="G672" s="2">
        <v>21.0300006866455</v>
      </c>
      <c r="H672" s="2">
        <v>81.0</v>
      </c>
      <c r="I672" s="2">
        <v>1.0</v>
      </c>
      <c r="J672" s="2">
        <v>-1.41</v>
      </c>
      <c r="K672" s="2">
        <v>0.05775552145276526</v>
      </c>
      <c r="L672" s="2">
        <v>2.055443E7</v>
      </c>
      <c r="M672" s="2">
        <v>7500000.0</v>
      </c>
      <c r="N672" s="2">
        <v>133.704</v>
      </c>
      <c r="O672" s="2">
        <v>285.0</v>
      </c>
      <c r="P672" s="2">
        <v>7834.0</v>
      </c>
      <c r="Q672" s="2">
        <v>6955.0</v>
      </c>
      <c r="R672" s="2">
        <v>182.0</v>
      </c>
      <c r="S672" s="2">
        <v>395.0</v>
      </c>
      <c r="T672" s="2">
        <v>16.0</v>
      </c>
      <c r="U672" s="2">
        <v>46.0</v>
      </c>
      <c r="V672" s="2">
        <v>92.0</v>
      </c>
    </row>
    <row r="673" ht="15.75" customHeight="1">
      <c r="A673" s="2" t="s">
        <v>1389</v>
      </c>
      <c r="B673" s="2" t="s">
        <v>1390</v>
      </c>
      <c r="C673" s="2">
        <v>2221.0</v>
      </c>
      <c r="D673" s="2">
        <v>12.0</v>
      </c>
      <c r="E673" s="2">
        <v>16.0</v>
      </c>
      <c r="F673" s="2">
        <v>14.0</v>
      </c>
      <c r="G673" s="2">
        <v>239.99994</v>
      </c>
      <c r="H673" s="2">
        <v>389.0</v>
      </c>
      <c r="I673" s="2">
        <v>1.0</v>
      </c>
      <c r="J673" s="2">
        <v>-24.75</v>
      </c>
      <c r="K673" s="2">
        <v>0.017672623899386463</v>
      </c>
      <c r="L673" s="2">
        <v>4.3811247E7</v>
      </c>
      <c r="M673" s="2">
        <v>1.3399233E7</v>
      </c>
      <c r="N673" s="2">
        <v>586.794</v>
      </c>
      <c r="O673" s="2">
        <v>529.0</v>
      </c>
      <c r="P673" s="2">
        <v>13230.0</v>
      </c>
      <c r="Q673" s="2">
        <v>11986.0</v>
      </c>
      <c r="R673" s="2">
        <v>312.0</v>
      </c>
      <c r="S673" s="2">
        <v>751.0</v>
      </c>
      <c r="T673" s="2">
        <v>114.0</v>
      </c>
      <c r="U673" s="2">
        <v>178.0</v>
      </c>
      <c r="V673" s="2">
        <v>173.0</v>
      </c>
    </row>
    <row r="674" ht="15.75" customHeight="1">
      <c r="A674" s="2" t="s">
        <v>1391</v>
      </c>
      <c r="B674" s="2" t="s">
        <v>1392</v>
      </c>
      <c r="C674" s="2">
        <v>3841.0</v>
      </c>
      <c r="D674" s="2">
        <v>16.0</v>
      </c>
      <c r="E674" s="2">
        <v>18.0</v>
      </c>
      <c r="F674" s="2">
        <v>16.0</v>
      </c>
      <c r="G674" s="2">
        <v>16.48</v>
      </c>
      <c r="H674" s="2">
        <v>178.0</v>
      </c>
      <c r="I674" s="2">
        <v>1.0</v>
      </c>
      <c r="J674" s="2">
        <v>-1.6</v>
      </c>
      <c r="K674" s="2">
        <v>8.438072287778673E-4</v>
      </c>
      <c r="L674" s="2">
        <v>2.2796308E7</v>
      </c>
      <c r="M674" s="2">
        <v>4700000.0</v>
      </c>
      <c r="N674" s="2" t="s">
        <v>60</v>
      </c>
      <c r="O674" s="2">
        <v>275.0</v>
      </c>
      <c r="P674" s="2">
        <v>6542.0</v>
      </c>
      <c r="Q674" s="2">
        <v>6008.0</v>
      </c>
      <c r="R674" s="2">
        <v>146.0</v>
      </c>
      <c r="S674" s="2">
        <v>357.0</v>
      </c>
      <c r="T674" s="2">
        <v>41.0</v>
      </c>
      <c r="U674" s="2">
        <v>67.0</v>
      </c>
      <c r="V674" s="2">
        <v>111.0</v>
      </c>
    </row>
    <row r="675" ht="15.75" customHeight="1">
      <c r="A675" s="2" t="s">
        <v>1393</v>
      </c>
      <c r="B675" s="2" t="s">
        <v>1394</v>
      </c>
      <c r="C675" s="2">
        <v>1311.0</v>
      </c>
      <c r="D675" s="2">
        <v>19.5</v>
      </c>
      <c r="E675" s="2">
        <v>18.5</v>
      </c>
      <c r="F675" s="2">
        <v>16.5</v>
      </c>
      <c r="G675" s="2">
        <v>8.46666622161865</v>
      </c>
      <c r="H675" s="2">
        <v>75.0</v>
      </c>
      <c r="I675" s="2">
        <v>0.0</v>
      </c>
      <c r="J675" s="2" t="s">
        <v>60</v>
      </c>
      <c r="K675" s="2">
        <v>0.08428790586524311</v>
      </c>
      <c r="L675" s="2">
        <v>1.1733348E7</v>
      </c>
      <c r="M675" s="2">
        <v>2306000.0</v>
      </c>
      <c r="N675" s="2" t="s">
        <v>60</v>
      </c>
      <c r="O675" s="2">
        <v>554.0</v>
      </c>
      <c r="P675" s="2">
        <v>13739.0</v>
      </c>
      <c r="Q675" s="2">
        <v>12268.0</v>
      </c>
      <c r="R675" s="2">
        <v>325.0</v>
      </c>
      <c r="S675" s="2">
        <v>843.0</v>
      </c>
      <c r="T675" s="2">
        <v>65.0</v>
      </c>
      <c r="U675" s="2">
        <v>139.0</v>
      </c>
      <c r="V675" s="2">
        <v>174.0</v>
      </c>
    </row>
    <row r="676" ht="15.75" customHeight="1">
      <c r="A676" s="2" t="s">
        <v>1395</v>
      </c>
      <c r="B676" s="2" t="s">
        <v>1396</v>
      </c>
      <c r="C676" s="2">
        <v>7389.0</v>
      </c>
      <c r="D676" s="2">
        <v>20.0</v>
      </c>
      <c r="E676" s="2">
        <v>14.0</v>
      </c>
      <c r="F676" s="2">
        <v>12.0</v>
      </c>
      <c r="G676" s="2">
        <v>35.77</v>
      </c>
      <c r="H676" s="2">
        <v>93.0</v>
      </c>
      <c r="I676" s="2">
        <v>1.0</v>
      </c>
      <c r="J676" s="2">
        <v>-0.53</v>
      </c>
      <c r="K676" s="2">
        <v>0.031992262073828194</v>
      </c>
      <c r="L676" s="2">
        <v>9528313.0</v>
      </c>
      <c r="M676" s="2">
        <v>3462000.0</v>
      </c>
      <c r="N676" s="2">
        <v>30.467</v>
      </c>
      <c r="O676" s="2">
        <v>409.0</v>
      </c>
      <c r="P676" s="2">
        <v>13328.0</v>
      </c>
      <c r="Q676" s="2">
        <v>11038.0</v>
      </c>
      <c r="R676" s="2">
        <v>276.0</v>
      </c>
      <c r="S676" s="2">
        <v>705.0</v>
      </c>
      <c r="T676" s="2">
        <v>89.0</v>
      </c>
      <c r="U676" s="2">
        <v>87.0</v>
      </c>
      <c r="V676" s="2">
        <v>171.0</v>
      </c>
    </row>
    <row r="677" ht="15.75" customHeight="1">
      <c r="A677" s="2" t="s">
        <v>1397</v>
      </c>
      <c r="B677" s="2" t="s">
        <v>1398</v>
      </c>
      <c r="C677" s="2">
        <v>4911.0</v>
      </c>
      <c r="D677" s="2">
        <v>6.0</v>
      </c>
      <c r="E677" s="2">
        <v>6.5</v>
      </c>
      <c r="F677" s="2">
        <v>5.5</v>
      </c>
      <c r="G677" s="2">
        <v>29.0</v>
      </c>
      <c r="H677" s="2">
        <v>234.0</v>
      </c>
      <c r="I677" s="2">
        <v>0.0</v>
      </c>
      <c r="J677" s="2">
        <v>-0.6</v>
      </c>
      <c r="K677" s="2">
        <v>0.028250705190356187</v>
      </c>
      <c r="L677" s="2">
        <v>8592839.0</v>
      </c>
      <c r="M677" s="2">
        <v>3333333.0</v>
      </c>
      <c r="N677" s="2">
        <v>540.399</v>
      </c>
      <c r="O677" s="2">
        <v>335.0</v>
      </c>
      <c r="P677" s="2">
        <v>9278.0</v>
      </c>
      <c r="Q677" s="2">
        <v>8067.0</v>
      </c>
      <c r="R677" s="2">
        <v>223.0</v>
      </c>
      <c r="S677" s="2">
        <v>394.0</v>
      </c>
      <c r="T677" s="2">
        <v>38.0</v>
      </c>
      <c r="U677" s="2">
        <v>60.0</v>
      </c>
      <c r="V677" s="2">
        <v>59.0</v>
      </c>
    </row>
    <row r="678" ht="15.75" customHeight="1">
      <c r="A678" s="2" t="s">
        <v>1399</v>
      </c>
      <c r="B678" s="2" t="s">
        <v>1400</v>
      </c>
      <c r="C678" s="2">
        <v>2834.0</v>
      </c>
      <c r="D678" s="2">
        <v>4.0</v>
      </c>
      <c r="E678" s="2">
        <v>14.0</v>
      </c>
      <c r="F678" s="2">
        <v>12.0</v>
      </c>
      <c r="G678" s="2" t="s">
        <v>60</v>
      </c>
      <c r="H678" s="2" t="s">
        <v>60</v>
      </c>
      <c r="I678" s="2" t="s">
        <v>60</v>
      </c>
      <c r="J678" s="2" t="s">
        <v>60</v>
      </c>
      <c r="K678" s="2" t="s">
        <v>60</v>
      </c>
      <c r="L678" s="2">
        <v>3.3563802E7</v>
      </c>
      <c r="M678" s="2">
        <v>1.4E7</v>
      </c>
      <c r="N678" s="2" t="s">
        <v>60</v>
      </c>
      <c r="O678" s="2">
        <v>518.0</v>
      </c>
      <c r="P678" s="2">
        <v>16898.0</v>
      </c>
      <c r="Q678" s="2">
        <v>15522.0</v>
      </c>
      <c r="R678" s="2">
        <v>370.0</v>
      </c>
      <c r="S678" s="2">
        <v>790.0</v>
      </c>
      <c r="T678" s="2">
        <v>71.0</v>
      </c>
      <c r="U678" s="2">
        <v>146.0</v>
      </c>
      <c r="V678" s="2">
        <v>190.0</v>
      </c>
    </row>
    <row r="679" ht="15.75" customHeight="1">
      <c r="A679" s="2" t="s">
        <v>1401</v>
      </c>
      <c r="B679" s="2" t="s">
        <v>1402</v>
      </c>
      <c r="C679" s="2">
        <v>3341.0</v>
      </c>
      <c r="D679" s="2">
        <v>18.0</v>
      </c>
      <c r="E679" s="2">
        <v>20.0</v>
      </c>
      <c r="F679" s="2">
        <v>18.0</v>
      </c>
      <c r="G679" s="2">
        <v>18.6</v>
      </c>
      <c r="H679" s="2">
        <v>119.0</v>
      </c>
      <c r="I679" s="2">
        <v>1.0</v>
      </c>
      <c r="J679" s="2">
        <v>2.7</v>
      </c>
      <c r="K679" s="2">
        <v>-0.045154848496691075</v>
      </c>
      <c r="L679" s="2">
        <v>3.4043671E7</v>
      </c>
      <c r="M679" s="2">
        <v>4867000.0</v>
      </c>
      <c r="N679" s="2">
        <v>496.413</v>
      </c>
      <c r="O679" s="2">
        <v>434.0</v>
      </c>
      <c r="P679" s="2">
        <v>10250.0</v>
      </c>
      <c r="Q679" s="2">
        <v>9087.0</v>
      </c>
      <c r="R679" s="2">
        <v>245.0</v>
      </c>
      <c r="S679" s="2">
        <v>489.0</v>
      </c>
      <c r="T679" s="2">
        <v>57.0</v>
      </c>
      <c r="U679" s="2">
        <v>84.0</v>
      </c>
      <c r="V679" s="2">
        <v>112.0</v>
      </c>
    </row>
    <row r="680" ht="15.75" customHeight="1">
      <c r="A680" s="2" t="s">
        <v>1403</v>
      </c>
      <c r="B680" s="2" t="s">
        <v>1404</v>
      </c>
      <c r="C680" s="2">
        <v>7514.0</v>
      </c>
      <c r="D680" s="2">
        <v>18.0</v>
      </c>
      <c r="E680" s="2">
        <v>16.0</v>
      </c>
      <c r="F680" s="2">
        <v>14.0</v>
      </c>
      <c r="G680" s="2">
        <v>28.0</v>
      </c>
      <c r="H680" s="2">
        <v>317.0</v>
      </c>
      <c r="I680" s="2">
        <v>1.0</v>
      </c>
      <c r="J680" s="2">
        <v>-0.37</v>
      </c>
      <c r="K680" s="2">
        <v>0.004669618127058825</v>
      </c>
      <c r="L680" s="2">
        <v>3.8386565E7</v>
      </c>
      <c r="M680" s="2">
        <v>9684109.0</v>
      </c>
      <c r="N680" s="2">
        <v>186.101</v>
      </c>
      <c r="O680" s="2">
        <v>537.0</v>
      </c>
      <c r="P680" s="2">
        <v>13359.0</v>
      </c>
      <c r="Q680" s="2">
        <v>12303.0</v>
      </c>
      <c r="R680" s="2">
        <v>329.0</v>
      </c>
      <c r="S680" s="2">
        <v>676.0</v>
      </c>
      <c r="T680" s="2">
        <v>87.0</v>
      </c>
      <c r="U680" s="2">
        <v>106.0</v>
      </c>
      <c r="V680" s="2">
        <v>173.0</v>
      </c>
    </row>
    <row r="681" ht="15.75" customHeight="1">
      <c r="A681" s="2" t="s">
        <v>1405</v>
      </c>
      <c r="B681" s="2" t="s">
        <v>1406</v>
      </c>
      <c r="C681" s="2">
        <v>3845.0</v>
      </c>
      <c r="D681" s="2">
        <v>13.0</v>
      </c>
      <c r="E681" s="2">
        <v>16.0</v>
      </c>
      <c r="F681" s="2">
        <v>14.0</v>
      </c>
      <c r="G681" s="2">
        <v>15.5</v>
      </c>
      <c r="H681" s="2">
        <v>98.0</v>
      </c>
      <c r="I681" s="2">
        <v>1.0</v>
      </c>
      <c r="J681" s="2">
        <v>-0.41</v>
      </c>
      <c r="K681" s="2">
        <v>0.058688883020785655</v>
      </c>
      <c r="L681" s="2">
        <v>3.2758082E7</v>
      </c>
      <c r="M681" s="2">
        <v>7000000.0</v>
      </c>
      <c r="N681" s="2">
        <v>25.461</v>
      </c>
      <c r="O681" s="2">
        <v>496.0</v>
      </c>
      <c r="P681" s="2">
        <v>13810.0</v>
      </c>
      <c r="Q681" s="2">
        <v>12515.0</v>
      </c>
      <c r="R681" s="2">
        <v>321.0</v>
      </c>
      <c r="S681" s="2">
        <v>784.0</v>
      </c>
      <c r="T681" s="2">
        <v>70.0</v>
      </c>
      <c r="U681" s="2">
        <v>126.0</v>
      </c>
      <c r="V681" s="2">
        <v>173.0</v>
      </c>
    </row>
    <row r="682" ht="15.75" customHeight="1">
      <c r="A682" s="2" t="s">
        <v>1407</v>
      </c>
      <c r="B682" s="2" t="s">
        <v>1408</v>
      </c>
      <c r="C682" s="2">
        <v>3663.0</v>
      </c>
      <c r="D682" s="2">
        <v>8.0</v>
      </c>
      <c r="E682" s="2">
        <v>8.5</v>
      </c>
      <c r="F682" s="2">
        <v>7.5</v>
      </c>
      <c r="G682" s="2">
        <v>7.52</v>
      </c>
      <c r="H682" s="2">
        <v>112.0</v>
      </c>
      <c r="I682" s="2">
        <v>0.0</v>
      </c>
      <c r="J682" s="2">
        <v>0.6</v>
      </c>
      <c r="K682" s="2">
        <v>0.030425308765401685</v>
      </c>
      <c r="L682" s="2">
        <v>1.1479826E7</v>
      </c>
      <c r="M682" s="2">
        <v>3125000.0</v>
      </c>
      <c r="N682" s="2">
        <v>55.431</v>
      </c>
      <c r="O682" s="2">
        <v>335.0</v>
      </c>
      <c r="P682" s="2">
        <v>9067.0</v>
      </c>
      <c r="Q682" s="2">
        <v>8066.0</v>
      </c>
      <c r="R682" s="2">
        <v>217.0</v>
      </c>
      <c r="S682" s="2">
        <v>435.0</v>
      </c>
      <c r="T682" s="2">
        <v>38.0</v>
      </c>
      <c r="U682" s="2">
        <v>82.0</v>
      </c>
      <c r="V682" s="2">
        <v>90.0</v>
      </c>
    </row>
    <row r="683" ht="15.75" customHeight="1">
      <c r="A683" s="2" t="s">
        <v>1409</v>
      </c>
      <c r="B683" s="2" t="s">
        <v>1410</v>
      </c>
      <c r="C683" s="2">
        <v>5600.0</v>
      </c>
      <c r="D683" s="2">
        <v>19.0</v>
      </c>
      <c r="E683" s="2">
        <v>17.0</v>
      </c>
      <c r="F683" s="2">
        <v>15.0</v>
      </c>
      <c r="G683" s="2">
        <v>12.4350004196167</v>
      </c>
      <c r="H683" s="2">
        <v>78.0</v>
      </c>
      <c r="I683" s="2">
        <v>1.0</v>
      </c>
      <c r="J683" s="2">
        <v>0.2</v>
      </c>
      <c r="K683" s="2">
        <v>0.03228429921272611</v>
      </c>
      <c r="L683" s="2">
        <v>1.3180261E7</v>
      </c>
      <c r="M683" s="2">
        <v>3125000.0</v>
      </c>
      <c r="N683" s="2">
        <v>117.857</v>
      </c>
      <c r="O683" s="2">
        <v>256.0</v>
      </c>
      <c r="P683" s="2">
        <v>7087.0</v>
      </c>
      <c r="Q683" s="2">
        <v>6445.0</v>
      </c>
      <c r="R683" s="2">
        <v>182.0</v>
      </c>
      <c r="S683" s="2">
        <v>306.0</v>
      </c>
      <c r="T683" s="2">
        <v>48.0</v>
      </c>
      <c r="U683" s="2">
        <v>38.0</v>
      </c>
      <c r="V683" s="2">
        <v>100.0</v>
      </c>
    </row>
    <row r="684" ht="15.75" customHeight="1">
      <c r="A684" s="2" t="s">
        <v>1411</v>
      </c>
      <c r="B684" s="2" t="s">
        <v>1412</v>
      </c>
      <c r="C684" s="2">
        <v>2510.0</v>
      </c>
      <c r="D684" s="2">
        <v>16.0</v>
      </c>
      <c r="E684" s="2">
        <v>16.0</v>
      </c>
      <c r="F684" s="2">
        <v>14.0</v>
      </c>
      <c r="G684" s="2">
        <v>8.34012222290039</v>
      </c>
      <c r="H684" s="2">
        <v>281.0</v>
      </c>
      <c r="I684" s="2">
        <v>1.0</v>
      </c>
      <c r="J684" s="2">
        <v>0.76</v>
      </c>
      <c r="K684" s="2">
        <v>0.024687352731627338</v>
      </c>
      <c r="L684" s="2">
        <v>9.07342E7</v>
      </c>
      <c r="M684" s="2">
        <v>2.8E7</v>
      </c>
      <c r="N684" s="2">
        <v>1469.574</v>
      </c>
      <c r="O684" s="2">
        <v>413.0</v>
      </c>
      <c r="P684" s="2">
        <v>11660.0</v>
      </c>
      <c r="Q684" s="2">
        <v>10544.0</v>
      </c>
      <c r="R684" s="2">
        <v>277.0</v>
      </c>
      <c r="S684" s="2">
        <v>636.0</v>
      </c>
      <c r="T684" s="2">
        <v>94.0</v>
      </c>
      <c r="U684" s="2">
        <v>103.0</v>
      </c>
      <c r="V684" s="2">
        <v>158.0</v>
      </c>
    </row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2:$V$68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1.11"/>
    <col customWidth="1" min="2" max="2" width="6.89"/>
    <col customWidth="1" min="3" max="3" width="9.78"/>
    <col customWidth="1" min="4" max="4" width="9.89"/>
    <col customWidth="1" min="5" max="5" width="38.33"/>
    <col customWidth="1" min="6" max="6" width="26.11"/>
    <col customWidth="1" min="7" max="8" width="25.33"/>
    <col customWidth="1" min="9" max="9" width="33.78"/>
  </cols>
  <sheetData>
    <row r="1" ht="15.75" customHeight="1">
      <c r="A1" s="5" t="s">
        <v>1413</v>
      </c>
      <c r="B1" s="5" t="s">
        <v>1414</v>
      </c>
      <c r="C1" s="5" t="s">
        <v>1415</v>
      </c>
      <c r="D1" s="5" t="s">
        <v>1416</v>
      </c>
      <c r="E1" s="5" t="s">
        <v>1417</v>
      </c>
      <c r="F1" s="5" t="s">
        <v>1418</v>
      </c>
      <c r="G1" s="5" t="s">
        <v>1419</v>
      </c>
      <c r="H1" s="5" t="s">
        <v>1420</v>
      </c>
      <c r="I1" s="6" t="s">
        <v>1421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0</v>
      </c>
      <c r="B2" s="9" t="s">
        <v>22</v>
      </c>
      <c r="C2" s="10" t="s">
        <v>1422</v>
      </c>
      <c r="D2" s="11" t="s">
        <v>1423</v>
      </c>
      <c r="E2" s="11" t="s">
        <v>1424</v>
      </c>
      <c r="F2" s="10" t="s">
        <v>1425</v>
      </c>
      <c r="G2" s="7"/>
      <c r="H2" s="7"/>
      <c r="I2" s="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8" t="s">
        <v>1</v>
      </c>
      <c r="B3" s="8" t="s">
        <v>23</v>
      </c>
      <c r="C3" s="10" t="s">
        <v>1422</v>
      </c>
      <c r="D3" s="11" t="s">
        <v>1423</v>
      </c>
      <c r="E3" s="10" t="s">
        <v>1426</v>
      </c>
      <c r="F3" s="10" t="s">
        <v>1427</v>
      </c>
      <c r="G3" s="7"/>
      <c r="H3" s="7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8" t="s">
        <v>2</v>
      </c>
      <c r="B4" s="9" t="s">
        <v>24</v>
      </c>
      <c r="C4" s="10" t="s">
        <v>1422</v>
      </c>
      <c r="D4" s="11" t="s">
        <v>1423</v>
      </c>
      <c r="E4" s="10" t="s">
        <v>1428</v>
      </c>
      <c r="F4" s="10" t="s">
        <v>1429</v>
      </c>
      <c r="G4" s="7"/>
      <c r="H4" s="7"/>
      <c r="I4" s="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8" t="s">
        <v>3</v>
      </c>
      <c r="B5" s="9" t="s">
        <v>25</v>
      </c>
      <c r="C5" s="10" t="s">
        <v>1430</v>
      </c>
      <c r="D5" s="11" t="s">
        <v>1431</v>
      </c>
      <c r="E5" s="10" t="s">
        <v>1432</v>
      </c>
      <c r="F5" s="10" t="s">
        <v>1433</v>
      </c>
      <c r="G5" s="10" t="s">
        <v>1434</v>
      </c>
      <c r="H5" s="10" t="s">
        <v>1435</v>
      </c>
      <c r="I5" s="12" t="s">
        <v>1436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8" t="s">
        <v>4</v>
      </c>
      <c r="B6" s="9" t="s">
        <v>26</v>
      </c>
      <c r="C6" s="10" t="s">
        <v>1430</v>
      </c>
      <c r="D6" s="11" t="s">
        <v>1431</v>
      </c>
      <c r="E6" s="10" t="s">
        <v>1437</v>
      </c>
      <c r="F6" s="10" t="s">
        <v>1438</v>
      </c>
      <c r="G6" s="10" t="s">
        <v>1434</v>
      </c>
      <c r="H6" s="10" t="s">
        <v>1435</v>
      </c>
      <c r="I6" s="12" t="s">
        <v>1436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8" t="s">
        <v>5</v>
      </c>
      <c r="B7" s="9" t="s">
        <v>27</v>
      </c>
      <c r="C7" s="10" t="s">
        <v>1430</v>
      </c>
      <c r="D7" s="11" t="s">
        <v>1431</v>
      </c>
      <c r="E7" s="10" t="s">
        <v>1439</v>
      </c>
      <c r="F7" s="10" t="s">
        <v>1438</v>
      </c>
      <c r="G7" s="10" t="s">
        <v>1434</v>
      </c>
      <c r="H7" s="10" t="s">
        <v>1435</v>
      </c>
      <c r="I7" s="12" t="s">
        <v>1436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8" t="s">
        <v>6</v>
      </c>
      <c r="B8" s="9" t="s">
        <v>28</v>
      </c>
      <c r="C8" s="10" t="s">
        <v>1430</v>
      </c>
      <c r="D8" s="11"/>
      <c r="E8" s="10" t="s">
        <v>1440</v>
      </c>
      <c r="F8" s="10" t="s">
        <v>1441</v>
      </c>
      <c r="G8" s="10" t="s">
        <v>1434</v>
      </c>
      <c r="H8" s="11" t="s">
        <v>1442</v>
      </c>
      <c r="I8" s="12" t="s">
        <v>1436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8" t="s">
        <v>7</v>
      </c>
      <c r="B9" s="9" t="s">
        <v>29</v>
      </c>
      <c r="C9" s="10" t="s">
        <v>1430</v>
      </c>
      <c r="D9" s="11" t="s">
        <v>1431</v>
      </c>
      <c r="E9" s="10" t="s">
        <v>1443</v>
      </c>
      <c r="F9" s="10" t="s">
        <v>1441</v>
      </c>
      <c r="G9" s="13" t="s">
        <v>1444</v>
      </c>
      <c r="H9" s="14" t="s">
        <v>1445</v>
      </c>
      <c r="I9" s="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8" t="s">
        <v>8</v>
      </c>
      <c r="B10" s="8" t="s">
        <v>30</v>
      </c>
      <c r="C10" s="10" t="s">
        <v>1446</v>
      </c>
      <c r="D10" s="10" t="s">
        <v>1447</v>
      </c>
      <c r="E10" s="10" t="s">
        <v>1448</v>
      </c>
      <c r="F10" s="10" t="s">
        <v>1441</v>
      </c>
      <c r="G10" s="10" t="s">
        <v>1449</v>
      </c>
      <c r="H10" s="7"/>
      <c r="I10" s="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8" t="s">
        <v>9</v>
      </c>
      <c r="B11" s="9" t="s">
        <v>31</v>
      </c>
      <c r="C11" s="10" t="s">
        <v>1430</v>
      </c>
      <c r="D11" s="14" t="s">
        <v>1450</v>
      </c>
      <c r="E11" s="10" t="s">
        <v>1451</v>
      </c>
      <c r="F11" s="10" t="s">
        <v>1452</v>
      </c>
      <c r="G11" s="15" t="s">
        <v>1453</v>
      </c>
      <c r="H11" s="10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8" t="s">
        <v>1454</v>
      </c>
      <c r="B12" s="9" t="s">
        <v>32</v>
      </c>
      <c r="C12" s="10" t="s">
        <v>1430</v>
      </c>
      <c r="D12" s="14" t="s">
        <v>1450</v>
      </c>
      <c r="E12" s="10" t="s">
        <v>1455</v>
      </c>
      <c r="F12" s="10" t="s">
        <v>1456</v>
      </c>
      <c r="G12" s="10" t="s">
        <v>1457</v>
      </c>
      <c r="H12" s="7"/>
      <c r="I12" s="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8" t="s">
        <v>11</v>
      </c>
      <c r="B13" s="9" t="s">
        <v>1458</v>
      </c>
      <c r="C13" s="10" t="s">
        <v>1430</v>
      </c>
      <c r="D13" s="14" t="s">
        <v>1450</v>
      </c>
      <c r="E13" s="10" t="s">
        <v>1459</v>
      </c>
      <c r="F13" s="10" t="s">
        <v>1460</v>
      </c>
      <c r="G13" s="10" t="s">
        <v>1461</v>
      </c>
      <c r="H13" s="10" t="s">
        <v>1462</v>
      </c>
      <c r="I13" s="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8" t="s">
        <v>12</v>
      </c>
      <c r="B14" s="9" t="s">
        <v>34</v>
      </c>
      <c r="C14" s="10" t="s">
        <v>1430</v>
      </c>
      <c r="D14" s="14" t="s">
        <v>1450</v>
      </c>
      <c r="E14" s="11" t="s">
        <v>1463</v>
      </c>
      <c r="F14" s="10" t="s">
        <v>1460</v>
      </c>
      <c r="G14" s="10" t="s">
        <v>1464</v>
      </c>
      <c r="H14" s="10" t="s">
        <v>1462</v>
      </c>
      <c r="I14" s="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8" t="s">
        <v>13</v>
      </c>
      <c r="B15" s="9" t="s">
        <v>35</v>
      </c>
      <c r="C15" s="10" t="s">
        <v>1430</v>
      </c>
      <c r="D15" s="14" t="s">
        <v>1450</v>
      </c>
      <c r="E15" s="16" t="s">
        <v>1465</v>
      </c>
      <c r="F15" s="10" t="s">
        <v>1466</v>
      </c>
      <c r="G15" s="10" t="s">
        <v>1467</v>
      </c>
      <c r="H15" s="7"/>
      <c r="I15" s="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8" t="s">
        <v>14</v>
      </c>
      <c r="B16" s="9" t="s">
        <v>36</v>
      </c>
      <c r="C16" s="10" t="s">
        <v>1430</v>
      </c>
      <c r="D16" s="14" t="s">
        <v>1450</v>
      </c>
      <c r="E16" s="10" t="s">
        <v>1468</v>
      </c>
      <c r="F16" s="10" t="s">
        <v>1469</v>
      </c>
      <c r="G16" s="7"/>
      <c r="H16" s="7"/>
      <c r="I16" s="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8" t="s">
        <v>15</v>
      </c>
      <c r="B17" s="9" t="s">
        <v>37</v>
      </c>
      <c r="C17" s="10" t="s">
        <v>1430</v>
      </c>
      <c r="D17" s="14" t="s">
        <v>1450</v>
      </c>
      <c r="E17" s="10" t="s">
        <v>1470</v>
      </c>
      <c r="F17" s="10" t="s">
        <v>1469</v>
      </c>
      <c r="G17" s="7"/>
      <c r="H17" s="7"/>
      <c r="I17" s="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8" t="s">
        <v>16</v>
      </c>
      <c r="B18" s="9" t="s">
        <v>38</v>
      </c>
      <c r="C18" s="10" t="s">
        <v>1430</v>
      </c>
      <c r="D18" s="14" t="s">
        <v>1450</v>
      </c>
      <c r="E18" s="10" t="s">
        <v>1471</v>
      </c>
      <c r="F18" s="10" t="s">
        <v>1469</v>
      </c>
      <c r="G18" s="7"/>
      <c r="H18" s="7"/>
      <c r="I18" s="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8" t="s">
        <v>17</v>
      </c>
      <c r="B19" s="9" t="s">
        <v>39</v>
      </c>
      <c r="C19" s="10" t="s">
        <v>1430</v>
      </c>
      <c r="D19" s="14" t="s">
        <v>1450</v>
      </c>
      <c r="E19" s="10" t="s">
        <v>1472</v>
      </c>
      <c r="F19" s="10" t="s">
        <v>1469</v>
      </c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8" t="s">
        <v>18</v>
      </c>
      <c r="B20" s="9" t="s">
        <v>40</v>
      </c>
      <c r="C20" s="10" t="s">
        <v>1430</v>
      </c>
      <c r="D20" s="14" t="s">
        <v>1450</v>
      </c>
      <c r="E20" s="10" t="s">
        <v>1473</v>
      </c>
      <c r="F20" s="10" t="s">
        <v>1469</v>
      </c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8" t="s">
        <v>19</v>
      </c>
      <c r="B21" s="9" t="s">
        <v>41</v>
      </c>
      <c r="C21" s="10" t="s">
        <v>1430</v>
      </c>
      <c r="D21" s="14" t="s">
        <v>1450</v>
      </c>
      <c r="E21" s="10" t="s">
        <v>1474</v>
      </c>
      <c r="F21" s="10" t="s">
        <v>1469</v>
      </c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8" t="s">
        <v>20</v>
      </c>
      <c r="B22" s="9" t="s">
        <v>42</v>
      </c>
      <c r="C22" s="10" t="s">
        <v>1430</v>
      </c>
      <c r="D22" s="14" t="s">
        <v>1450</v>
      </c>
      <c r="E22" s="10" t="s">
        <v>1475</v>
      </c>
      <c r="F22" s="10" t="s">
        <v>1469</v>
      </c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8" t="s">
        <v>21</v>
      </c>
      <c r="B23" s="9" t="s">
        <v>43</v>
      </c>
      <c r="C23" s="10" t="s">
        <v>1430</v>
      </c>
      <c r="D23" s="14" t="s">
        <v>1450</v>
      </c>
      <c r="E23" s="10" t="s">
        <v>1476</v>
      </c>
      <c r="F23" s="10" t="s">
        <v>1469</v>
      </c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/>
      <c r="B24" s="9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/>
      <c r="B25" s="9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/>
      <c r="B26" s="9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/>
      <c r="B27" s="9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7"/>
      <c r="D32" s="7"/>
      <c r="E32" s="7"/>
      <c r="F32" s="7"/>
      <c r="G32" s="7"/>
      <c r="H32" s="7"/>
      <c r="I32" s="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7"/>
      <c r="D33" s="7"/>
      <c r="E33" s="7"/>
      <c r="F33" s="7"/>
      <c r="G33" s="7"/>
      <c r="H33" s="7"/>
      <c r="I33" s="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7"/>
      <c r="D34" s="7"/>
      <c r="E34" s="7"/>
      <c r="F34" s="7"/>
      <c r="G34" s="7"/>
      <c r="H34" s="7"/>
      <c r="I34" s="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7"/>
      <c r="D35" s="7"/>
      <c r="E35" s="7"/>
      <c r="F35" s="7"/>
      <c r="G35" s="7"/>
      <c r="H35" s="7"/>
      <c r="I35" s="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8" t="s">
        <v>1477</v>
      </c>
      <c r="B36" s="9"/>
      <c r="C36" s="7"/>
      <c r="D36" s="7"/>
      <c r="E36" s="7"/>
      <c r="F36" s="7"/>
      <c r="G36" s="7"/>
      <c r="H36" s="7"/>
      <c r="I36" s="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8" t="s">
        <v>1478</v>
      </c>
      <c r="E37" s="7"/>
      <c r="F37" s="7"/>
      <c r="G37" s="7"/>
      <c r="H37" s="7"/>
      <c r="I37" s="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8" t="s">
        <v>1479</v>
      </c>
      <c r="B38" s="9"/>
      <c r="C38" s="7"/>
      <c r="D38" s="7"/>
      <c r="E38" s="7"/>
      <c r="F38" s="7"/>
      <c r="G38" s="7"/>
      <c r="H38" s="7"/>
      <c r="I38" s="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1" t="s">
        <v>1480</v>
      </c>
      <c r="B39" s="9"/>
      <c r="C39" s="7"/>
      <c r="D39" s="7"/>
      <c r="E39" s="7"/>
      <c r="F39" s="7"/>
      <c r="G39" s="7"/>
      <c r="H39" s="7"/>
      <c r="I39" s="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7"/>
      <c r="D40" s="7"/>
      <c r="E40" s="7"/>
      <c r="F40" s="7"/>
      <c r="G40" s="7"/>
      <c r="H40" s="7"/>
      <c r="I40" s="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8" t="s">
        <v>1481</v>
      </c>
      <c r="B41" s="9"/>
      <c r="C41" s="7"/>
      <c r="D41" s="7"/>
      <c r="E41" s="7"/>
      <c r="F41" s="7"/>
      <c r="G41" s="7"/>
      <c r="H41" s="7"/>
      <c r="I41" s="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8" t="s">
        <v>1482</v>
      </c>
      <c r="B42" s="9"/>
      <c r="C42" s="7"/>
      <c r="D42" s="7"/>
      <c r="E42" s="7"/>
      <c r="F42" s="7"/>
      <c r="G42" s="7"/>
      <c r="H42" s="7"/>
      <c r="I42" s="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7"/>
      <c r="D43" s="7"/>
      <c r="E43" s="7"/>
      <c r="F43" s="7"/>
      <c r="G43" s="7"/>
      <c r="H43" s="7"/>
      <c r="I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8" t="s">
        <v>1483</v>
      </c>
      <c r="B44" s="9"/>
      <c r="C44" s="7"/>
      <c r="D44" s="7"/>
      <c r="E44" s="7"/>
      <c r="F44" s="7"/>
      <c r="G44" s="7"/>
      <c r="H44" s="7"/>
      <c r="I44" s="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7"/>
      <c r="D45" s="7"/>
      <c r="E45" s="7"/>
      <c r="F45" s="7"/>
      <c r="G45" s="7"/>
      <c r="H45" s="7"/>
      <c r="I45" s="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7"/>
      <c r="D46" s="7"/>
      <c r="E46" s="7"/>
      <c r="F46" s="7"/>
      <c r="G46" s="7"/>
      <c r="H46" s="7"/>
      <c r="I46" s="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7"/>
      <c r="D47" s="7"/>
      <c r="E47" s="7"/>
      <c r="F47" s="7"/>
      <c r="G47" s="7"/>
      <c r="H47" s="7"/>
      <c r="I47" s="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7"/>
      <c r="D48" s="7"/>
      <c r="E48" s="7"/>
      <c r="F48" s="7"/>
      <c r="G48" s="7"/>
      <c r="H48" s="7"/>
      <c r="I48" s="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7"/>
      <c r="D49" s="7"/>
      <c r="E49" s="7"/>
      <c r="F49" s="7"/>
      <c r="G49" s="7"/>
      <c r="H49" s="7"/>
      <c r="I49" s="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7"/>
      <c r="D50" s="7"/>
      <c r="E50" s="7"/>
      <c r="F50" s="7"/>
      <c r="G50" s="7"/>
      <c r="H50" s="7"/>
      <c r="I50" s="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8" t="s">
        <v>1484</v>
      </c>
      <c r="B51" s="9"/>
      <c r="C51" s="7"/>
      <c r="D51" s="7"/>
      <c r="E51" s="7"/>
      <c r="F51" s="7"/>
      <c r="G51" s="7"/>
      <c r="H51" s="7"/>
      <c r="I51" s="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8" t="s">
        <v>1485</v>
      </c>
      <c r="B52" s="9"/>
      <c r="C52" s="7"/>
      <c r="D52" s="7"/>
      <c r="E52" s="7"/>
      <c r="F52" s="7"/>
      <c r="G52" s="7"/>
      <c r="H52" s="7"/>
      <c r="I52" s="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7"/>
      <c r="D53" s="7"/>
      <c r="E53" s="7"/>
      <c r="F53" s="7"/>
      <c r="G53" s="7"/>
      <c r="H53" s="7"/>
      <c r="I53" s="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7"/>
      <c r="D54" s="7"/>
      <c r="E54" s="7"/>
      <c r="F54" s="7"/>
      <c r="G54" s="7"/>
      <c r="H54" s="7"/>
      <c r="I54" s="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7"/>
      <c r="D55" s="7"/>
      <c r="E55" s="7"/>
      <c r="F55" s="7"/>
      <c r="G55" s="7"/>
      <c r="H55" s="7"/>
      <c r="I55" s="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7"/>
      <c r="D56" s="7"/>
      <c r="E56" s="7"/>
      <c r="F56" s="7"/>
      <c r="G56" s="7"/>
      <c r="H56" s="7"/>
      <c r="I56" s="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7"/>
      <c r="D57" s="7"/>
      <c r="E57" s="7"/>
      <c r="F57" s="7"/>
      <c r="G57" s="7"/>
      <c r="H57" s="7"/>
      <c r="I57" s="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7"/>
      <c r="D58" s="7"/>
      <c r="E58" s="7"/>
      <c r="F58" s="7"/>
      <c r="G58" s="7"/>
      <c r="H58" s="7"/>
      <c r="I58" s="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7"/>
      <c r="D59" s="7"/>
      <c r="E59" s="7"/>
      <c r="F59" s="7"/>
      <c r="G59" s="7"/>
      <c r="H59" s="7"/>
      <c r="I59" s="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7"/>
      <c r="D60" s="7"/>
      <c r="E60" s="7"/>
      <c r="F60" s="7"/>
      <c r="G60" s="7"/>
      <c r="H60" s="7"/>
      <c r="I60" s="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7"/>
      <c r="D61" s="7"/>
      <c r="E61" s="7"/>
      <c r="F61" s="7"/>
      <c r="G61" s="7"/>
      <c r="H61" s="7"/>
      <c r="I61" s="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7"/>
      <c r="D62" s="7"/>
      <c r="E62" s="7"/>
      <c r="F62" s="7"/>
      <c r="G62" s="7"/>
      <c r="H62" s="7"/>
      <c r="I62" s="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7"/>
      <c r="D64" s="7"/>
      <c r="E64" s="7"/>
      <c r="F64" s="7"/>
      <c r="G64" s="7"/>
      <c r="H64" s="7"/>
      <c r="I64" s="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7"/>
      <c r="D65" s="7"/>
      <c r="E65" s="7"/>
      <c r="F65" s="7"/>
      <c r="G65" s="7"/>
      <c r="H65" s="7"/>
      <c r="I65" s="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7"/>
      <c r="D66" s="7"/>
      <c r="E66" s="7"/>
      <c r="F66" s="7"/>
      <c r="G66" s="7"/>
      <c r="H66" s="7"/>
      <c r="I66" s="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7"/>
      <c r="D67" s="7"/>
      <c r="E67" s="7"/>
      <c r="F67" s="7"/>
      <c r="G67" s="7"/>
      <c r="H67" s="7"/>
      <c r="I67" s="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7"/>
      <c r="D68" s="7"/>
      <c r="E68" s="7"/>
      <c r="F68" s="7"/>
      <c r="G68" s="7"/>
      <c r="H68" s="7"/>
      <c r="I68" s="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7"/>
      <c r="D69" s="7"/>
      <c r="E69" s="7"/>
      <c r="F69" s="7"/>
      <c r="G69" s="7"/>
      <c r="H69" s="7"/>
      <c r="I69" s="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7"/>
      <c r="D70" s="7"/>
      <c r="E70" s="7"/>
      <c r="F70" s="7"/>
      <c r="G70" s="7"/>
      <c r="H70" s="7"/>
      <c r="I70" s="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7"/>
      <c r="D71" s="7"/>
      <c r="E71" s="7"/>
      <c r="F71" s="7"/>
      <c r="G71" s="7"/>
      <c r="H71" s="7"/>
      <c r="I71" s="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7"/>
      <c r="D72" s="7"/>
      <c r="E72" s="7"/>
      <c r="F72" s="7"/>
      <c r="G72" s="7"/>
      <c r="H72" s="7"/>
      <c r="I72" s="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7"/>
      <c r="D73" s="7"/>
      <c r="E73" s="7"/>
      <c r="F73" s="7"/>
      <c r="G73" s="7"/>
      <c r="H73" s="7"/>
      <c r="I73" s="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7"/>
      <c r="D74" s="7"/>
      <c r="E74" s="7"/>
      <c r="F74" s="7"/>
      <c r="G74" s="7"/>
      <c r="H74" s="7"/>
      <c r="I74" s="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7"/>
      <c r="D75" s="7"/>
      <c r="E75" s="7"/>
      <c r="F75" s="7"/>
      <c r="G75" s="7"/>
      <c r="H75" s="7"/>
      <c r="I75" s="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7"/>
      <c r="D76" s="7"/>
      <c r="E76" s="7"/>
      <c r="F76" s="7"/>
      <c r="G76" s="7"/>
      <c r="H76" s="7"/>
      <c r="I76" s="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7"/>
      <c r="D77" s="7"/>
      <c r="E77" s="7"/>
      <c r="F77" s="7"/>
      <c r="G77" s="7"/>
      <c r="H77" s="7"/>
      <c r="I77" s="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7"/>
      <c r="D78" s="7"/>
      <c r="E78" s="7"/>
      <c r="F78" s="7"/>
      <c r="G78" s="7"/>
      <c r="H78" s="7"/>
      <c r="I78" s="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7"/>
      <c r="D79" s="7"/>
      <c r="E79" s="7"/>
      <c r="F79" s="7"/>
      <c r="G79" s="7"/>
      <c r="H79" s="7"/>
      <c r="I79" s="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7"/>
      <c r="D80" s="7"/>
      <c r="E80" s="7"/>
      <c r="F80" s="7"/>
      <c r="G80" s="7"/>
      <c r="H80" s="7"/>
      <c r="I80" s="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7"/>
      <c r="D81" s="7"/>
      <c r="E81" s="7"/>
      <c r="F81" s="7"/>
      <c r="G81" s="7"/>
      <c r="H81" s="7"/>
      <c r="I81" s="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7"/>
      <c r="D82" s="7"/>
      <c r="E82" s="7"/>
      <c r="F82" s="7"/>
      <c r="G82" s="7"/>
      <c r="H82" s="7"/>
      <c r="I82" s="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7"/>
      <c r="D83" s="7"/>
      <c r="E83" s="7"/>
      <c r="F83" s="7"/>
      <c r="G83" s="7"/>
      <c r="H83" s="7"/>
      <c r="I83" s="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7"/>
      <c r="D84" s="7"/>
      <c r="E84" s="7"/>
      <c r="F84" s="7"/>
      <c r="G84" s="7"/>
      <c r="H84" s="7"/>
      <c r="I84" s="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7"/>
      <c r="D85" s="7"/>
      <c r="E85" s="7"/>
      <c r="F85" s="7"/>
      <c r="G85" s="7"/>
      <c r="H85" s="7"/>
      <c r="I85" s="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7"/>
      <c r="D86" s="7"/>
      <c r="E86" s="7"/>
      <c r="F86" s="7"/>
      <c r="G86" s="7"/>
      <c r="H86" s="7"/>
      <c r="I86" s="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7"/>
      <c r="D87" s="7"/>
      <c r="E87" s="7"/>
      <c r="F87" s="7"/>
      <c r="G87" s="7"/>
      <c r="H87" s="7"/>
      <c r="I87" s="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7"/>
      <c r="D88" s="7"/>
      <c r="E88" s="7"/>
      <c r="F88" s="7"/>
      <c r="G88" s="7"/>
      <c r="H88" s="7"/>
      <c r="I88" s="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7"/>
      <c r="D89" s="7"/>
      <c r="E89" s="7"/>
      <c r="F89" s="7"/>
      <c r="G89" s="7"/>
      <c r="H89" s="7"/>
      <c r="I89" s="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7"/>
      <c r="D90" s="7"/>
      <c r="E90" s="7"/>
      <c r="F90" s="7"/>
      <c r="G90" s="7"/>
      <c r="H90" s="7"/>
      <c r="I90" s="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7"/>
      <c r="D91" s="7"/>
      <c r="E91" s="7"/>
      <c r="F91" s="7"/>
      <c r="G91" s="7"/>
      <c r="H91" s="7"/>
      <c r="I91" s="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7"/>
      <c r="D92" s="7"/>
      <c r="E92" s="7"/>
      <c r="F92" s="7"/>
      <c r="G92" s="7"/>
      <c r="H92" s="7"/>
      <c r="I92" s="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7"/>
      <c r="D93" s="7"/>
      <c r="E93" s="7"/>
      <c r="F93" s="7"/>
      <c r="G93" s="7"/>
      <c r="H93" s="7"/>
      <c r="I93" s="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7"/>
      <c r="D94" s="7"/>
      <c r="E94" s="7"/>
      <c r="F94" s="7"/>
      <c r="G94" s="7"/>
      <c r="H94" s="7"/>
      <c r="I94" s="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7"/>
      <c r="D95" s="7"/>
      <c r="E95" s="7"/>
      <c r="F95" s="7"/>
      <c r="G95" s="7"/>
      <c r="H95" s="7"/>
      <c r="I95" s="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7"/>
      <c r="D96" s="7"/>
      <c r="E96" s="7"/>
      <c r="F96" s="7"/>
      <c r="G96" s="7"/>
      <c r="H96" s="7"/>
      <c r="I96" s="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7"/>
      <c r="D97" s="7"/>
      <c r="E97" s="7"/>
      <c r="F97" s="7"/>
      <c r="G97" s="7"/>
      <c r="H97" s="7"/>
      <c r="I97" s="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7"/>
      <c r="D98" s="7"/>
      <c r="E98" s="7"/>
      <c r="F98" s="7"/>
      <c r="G98" s="7"/>
      <c r="H98" s="7"/>
      <c r="I98" s="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7"/>
      <c r="D99" s="7"/>
      <c r="E99" s="7"/>
      <c r="F99" s="7"/>
      <c r="G99" s="7"/>
      <c r="H99" s="7"/>
      <c r="I99" s="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7"/>
      <c r="D100" s="7"/>
      <c r="E100" s="7"/>
      <c r="F100" s="7"/>
      <c r="G100" s="7"/>
      <c r="H100" s="7"/>
      <c r="I100" s="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7"/>
      <c r="D101" s="7"/>
      <c r="E101" s="7"/>
      <c r="F101" s="7"/>
      <c r="G101" s="7"/>
      <c r="H101" s="7"/>
      <c r="I101" s="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7"/>
      <c r="D102" s="7"/>
      <c r="E102" s="7"/>
      <c r="F102" s="7"/>
      <c r="G102" s="7"/>
      <c r="H102" s="7"/>
      <c r="I102" s="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7"/>
      <c r="D103" s="7"/>
      <c r="E103" s="7"/>
      <c r="F103" s="7"/>
      <c r="G103" s="7"/>
      <c r="H103" s="7"/>
      <c r="I103" s="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7"/>
      <c r="D104" s="7"/>
      <c r="E104" s="7"/>
      <c r="F104" s="7"/>
      <c r="G104" s="7"/>
      <c r="H104" s="7"/>
      <c r="I104" s="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7"/>
      <c r="D105" s="7"/>
      <c r="E105" s="7"/>
      <c r="F105" s="7"/>
      <c r="G105" s="7"/>
      <c r="H105" s="7"/>
      <c r="I105" s="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7"/>
      <c r="D106" s="7"/>
      <c r="E106" s="7"/>
      <c r="F106" s="7"/>
      <c r="G106" s="7"/>
      <c r="H106" s="7"/>
      <c r="I106" s="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7"/>
      <c r="D107" s="7"/>
      <c r="E107" s="7"/>
      <c r="F107" s="7"/>
      <c r="G107" s="7"/>
      <c r="H107" s="7"/>
      <c r="I107" s="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7"/>
      <c r="D108" s="7"/>
      <c r="E108" s="7"/>
      <c r="F108" s="7"/>
      <c r="G108" s="7"/>
      <c r="H108" s="7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7"/>
      <c r="D109" s="7"/>
      <c r="E109" s="7"/>
      <c r="F109" s="7"/>
      <c r="G109" s="7"/>
      <c r="H109" s="7"/>
      <c r="I109" s="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7"/>
      <c r="D110" s="7"/>
      <c r="E110" s="7"/>
      <c r="F110" s="7"/>
      <c r="G110" s="7"/>
      <c r="H110" s="7"/>
      <c r="I110" s="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7"/>
      <c r="D111" s="7"/>
      <c r="E111" s="7"/>
      <c r="F111" s="7"/>
      <c r="G111" s="7"/>
      <c r="H111" s="7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7"/>
      <c r="D112" s="7"/>
      <c r="E112" s="7"/>
      <c r="F112" s="7"/>
      <c r="G112" s="7"/>
      <c r="H112" s="7"/>
      <c r="I112" s="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7"/>
      <c r="D113" s="7"/>
      <c r="E113" s="7"/>
      <c r="F113" s="7"/>
      <c r="G113" s="7"/>
      <c r="H113" s="7"/>
      <c r="I113" s="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7"/>
      <c r="D114" s="7"/>
      <c r="E114" s="7"/>
      <c r="F114" s="7"/>
      <c r="G114" s="7"/>
      <c r="H114" s="7"/>
      <c r="I114" s="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7"/>
      <c r="D115" s="7"/>
      <c r="E115" s="7"/>
      <c r="F115" s="7"/>
      <c r="G115" s="7"/>
      <c r="H115" s="7"/>
      <c r="I115" s="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7"/>
      <c r="D116" s="7"/>
      <c r="E116" s="7"/>
      <c r="F116" s="7"/>
      <c r="G116" s="7"/>
      <c r="H116" s="7"/>
      <c r="I116" s="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7"/>
      <c r="D117" s="7"/>
      <c r="E117" s="7"/>
      <c r="F117" s="7"/>
      <c r="G117" s="7"/>
      <c r="H117" s="7"/>
      <c r="I117" s="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7"/>
      <c r="D118" s="7"/>
      <c r="E118" s="7"/>
      <c r="F118" s="7"/>
      <c r="G118" s="7"/>
      <c r="H118" s="7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7"/>
      <c r="D119" s="7"/>
      <c r="E119" s="7"/>
      <c r="F119" s="7"/>
      <c r="G119" s="7"/>
      <c r="H119" s="7"/>
      <c r="I119" s="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7"/>
      <c r="D120" s="7"/>
      <c r="E120" s="7"/>
      <c r="F120" s="7"/>
      <c r="G120" s="7"/>
      <c r="H120" s="7"/>
      <c r="I120" s="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7"/>
      <c r="D121" s="7"/>
      <c r="E121" s="7"/>
      <c r="F121" s="7"/>
      <c r="G121" s="7"/>
      <c r="H121" s="7"/>
      <c r="I121" s="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7"/>
      <c r="D122" s="7"/>
      <c r="E122" s="7"/>
      <c r="F122" s="7"/>
      <c r="G122" s="7"/>
      <c r="H122" s="7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7"/>
      <c r="D123" s="7"/>
      <c r="E123" s="7"/>
      <c r="F123" s="7"/>
      <c r="G123" s="7"/>
      <c r="H123" s="7"/>
      <c r="I123" s="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7"/>
      <c r="D124" s="7"/>
      <c r="E124" s="7"/>
      <c r="F124" s="7"/>
      <c r="G124" s="7"/>
      <c r="H124" s="7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7"/>
      <c r="D125" s="7"/>
      <c r="E125" s="7"/>
      <c r="F125" s="7"/>
      <c r="G125" s="7"/>
      <c r="H125" s="7"/>
      <c r="I125" s="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7"/>
      <c r="D126" s="7"/>
      <c r="E126" s="7"/>
      <c r="F126" s="7"/>
      <c r="G126" s="7"/>
      <c r="H126" s="7"/>
      <c r="I126" s="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7"/>
      <c r="D127" s="7"/>
      <c r="E127" s="7"/>
      <c r="F127" s="7"/>
      <c r="G127" s="7"/>
      <c r="H127" s="7"/>
      <c r="I127" s="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7"/>
      <c r="D128" s="7"/>
      <c r="E128" s="7"/>
      <c r="F128" s="7"/>
      <c r="G128" s="7"/>
      <c r="H128" s="7"/>
      <c r="I128" s="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7"/>
      <c r="D129" s="7"/>
      <c r="E129" s="7"/>
      <c r="F129" s="7"/>
      <c r="G129" s="7"/>
      <c r="H129" s="7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7"/>
      <c r="D130" s="7"/>
      <c r="E130" s="7"/>
      <c r="F130" s="7"/>
      <c r="G130" s="7"/>
      <c r="H130" s="7"/>
      <c r="I130" s="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7"/>
      <c r="D131" s="7"/>
      <c r="E131" s="7"/>
      <c r="F131" s="7"/>
      <c r="G131" s="7"/>
      <c r="H131" s="7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7"/>
      <c r="D132" s="7"/>
      <c r="E132" s="7"/>
      <c r="F132" s="7"/>
      <c r="G132" s="7"/>
      <c r="H132" s="7"/>
      <c r="I132" s="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7"/>
      <c r="D133" s="7"/>
      <c r="E133" s="7"/>
      <c r="F133" s="7"/>
      <c r="G133" s="7"/>
      <c r="H133" s="7"/>
      <c r="I133" s="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7"/>
      <c r="D134" s="7"/>
      <c r="E134" s="7"/>
      <c r="F134" s="7"/>
      <c r="G134" s="7"/>
      <c r="H134" s="7"/>
      <c r="I134" s="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7"/>
      <c r="D135" s="7"/>
      <c r="E135" s="7"/>
      <c r="F135" s="7"/>
      <c r="G135" s="7"/>
      <c r="H135" s="7"/>
      <c r="I135" s="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7"/>
      <c r="D136" s="7"/>
      <c r="E136" s="7"/>
      <c r="F136" s="7"/>
      <c r="G136" s="7"/>
      <c r="H136" s="7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7"/>
      <c r="D137" s="7"/>
      <c r="E137" s="7"/>
      <c r="F137" s="7"/>
      <c r="G137" s="7"/>
      <c r="H137" s="7"/>
      <c r="I137" s="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7"/>
      <c r="D138" s="7"/>
      <c r="E138" s="7"/>
      <c r="F138" s="7"/>
      <c r="G138" s="7"/>
      <c r="H138" s="7"/>
      <c r="I138" s="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7"/>
      <c r="D139" s="7"/>
      <c r="E139" s="7"/>
      <c r="F139" s="7"/>
      <c r="G139" s="7"/>
      <c r="H139" s="7"/>
      <c r="I139" s="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7"/>
      <c r="D140" s="7"/>
      <c r="E140" s="7"/>
      <c r="F140" s="7"/>
      <c r="G140" s="7"/>
      <c r="H140" s="7"/>
      <c r="I140" s="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7"/>
      <c r="D141" s="7"/>
      <c r="E141" s="7"/>
      <c r="F141" s="7"/>
      <c r="G141" s="7"/>
      <c r="H141" s="7"/>
      <c r="I141" s="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7"/>
      <c r="D142" s="7"/>
      <c r="E142" s="7"/>
      <c r="F142" s="7"/>
      <c r="G142" s="7"/>
      <c r="H142" s="7"/>
      <c r="I142" s="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7"/>
      <c r="D143" s="7"/>
      <c r="E143" s="7"/>
      <c r="F143" s="7"/>
      <c r="G143" s="7"/>
      <c r="H143" s="7"/>
      <c r="I143" s="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7"/>
      <c r="D144" s="7"/>
      <c r="E144" s="7"/>
      <c r="F144" s="7"/>
      <c r="G144" s="7"/>
      <c r="H144" s="7"/>
      <c r="I144" s="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7"/>
      <c r="D145" s="7"/>
      <c r="E145" s="7"/>
      <c r="F145" s="7"/>
      <c r="G145" s="7"/>
      <c r="H145" s="7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7"/>
      <c r="D146" s="7"/>
      <c r="E146" s="7"/>
      <c r="F146" s="7"/>
      <c r="G146" s="7"/>
      <c r="H146" s="7"/>
      <c r="I146" s="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7"/>
      <c r="D147" s="7"/>
      <c r="E147" s="7"/>
      <c r="F147" s="7"/>
      <c r="G147" s="7"/>
      <c r="H147" s="7"/>
      <c r="I147" s="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7"/>
      <c r="D148" s="7"/>
      <c r="E148" s="7"/>
      <c r="F148" s="7"/>
      <c r="G148" s="7"/>
      <c r="H148" s="7"/>
      <c r="I148" s="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7"/>
      <c r="D149" s="7"/>
      <c r="E149" s="7"/>
      <c r="F149" s="7"/>
      <c r="G149" s="7"/>
      <c r="H149" s="7"/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7"/>
      <c r="D150" s="7"/>
      <c r="E150" s="7"/>
      <c r="F150" s="7"/>
      <c r="G150" s="7"/>
      <c r="H150" s="7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7"/>
      <c r="D151" s="7"/>
      <c r="E151" s="7"/>
      <c r="F151" s="7"/>
      <c r="G151" s="7"/>
      <c r="H151" s="7"/>
      <c r="I151" s="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7"/>
      <c r="D152" s="7"/>
      <c r="E152" s="7"/>
      <c r="F152" s="7"/>
      <c r="G152" s="7"/>
      <c r="H152" s="7"/>
      <c r="I152" s="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7"/>
      <c r="D153" s="7"/>
      <c r="E153" s="7"/>
      <c r="F153" s="7"/>
      <c r="G153" s="7"/>
      <c r="H153" s="7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7"/>
      <c r="D154" s="7"/>
      <c r="E154" s="7"/>
      <c r="F154" s="7"/>
      <c r="G154" s="7"/>
      <c r="H154" s="7"/>
      <c r="I154" s="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7"/>
      <c r="D155" s="7"/>
      <c r="E155" s="7"/>
      <c r="F155" s="7"/>
      <c r="G155" s="7"/>
      <c r="H155" s="7"/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7"/>
      <c r="D156" s="7"/>
      <c r="E156" s="7"/>
      <c r="F156" s="7"/>
      <c r="G156" s="7"/>
      <c r="H156" s="7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7"/>
      <c r="D157" s="7"/>
      <c r="E157" s="7"/>
      <c r="F157" s="7"/>
      <c r="G157" s="7"/>
      <c r="H157" s="7"/>
      <c r="I157" s="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7"/>
      <c r="D158" s="7"/>
      <c r="E158" s="7"/>
      <c r="F158" s="7"/>
      <c r="G158" s="7"/>
      <c r="H158" s="7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7"/>
      <c r="D159" s="7"/>
      <c r="E159" s="7"/>
      <c r="F159" s="7"/>
      <c r="G159" s="7"/>
      <c r="H159" s="7"/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7"/>
      <c r="D160" s="7"/>
      <c r="E160" s="7"/>
      <c r="F160" s="7"/>
      <c r="G160" s="7"/>
      <c r="H160" s="7"/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7"/>
      <c r="D161" s="7"/>
      <c r="E161" s="7"/>
      <c r="F161" s="7"/>
      <c r="G161" s="7"/>
      <c r="H161" s="7"/>
      <c r="I161" s="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7"/>
      <c r="D162" s="7"/>
      <c r="E162" s="7"/>
      <c r="F162" s="7"/>
      <c r="G162" s="7"/>
      <c r="H162" s="7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7"/>
      <c r="D163" s="7"/>
      <c r="E163" s="7"/>
      <c r="F163" s="7"/>
      <c r="G163" s="7"/>
      <c r="H163" s="7"/>
      <c r="I163" s="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7"/>
      <c r="D164" s="7"/>
      <c r="E164" s="7"/>
      <c r="F164" s="7"/>
      <c r="G164" s="7"/>
      <c r="H164" s="7"/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7"/>
      <c r="D165" s="7"/>
      <c r="E165" s="7"/>
      <c r="F165" s="7"/>
      <c r="G165" s="7"/>
      <c r="H165" s="7"/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7"/>
      <c r="D166" s="7"/>
      <c r="E166" s="7"/>
      <c r="F166" s="7"/>
      <c r="G166" s="7"/>
      <c r="H166" s="7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7"/>
      <c r="D167" s="7"/>
      <c r="E167" s="7"/>
      <c r="F167" s="7"/>
      <c r="G167" s="7"/>
      <c r="H167" s="7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7"/>
      <c r="D168" s="7"/>
      <c r="E168" s="7"/>
      <c r="F168" s="7"/>
      <c r="G168" s="7"/>
      <c r="H168" s="7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7"/>
      <c r="D169" s="7"/>
      <c r="E169" s="7"/>
      <c r="F169" s="7"/>
      <c r="G169" s="7"/>
      <c r="H169" s="7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7"/>
      <c r="D170" s="7"/>
      <c r="E170" s="7"/>
      <c r="F170" s="7"/>
      <c r="G170" s="7"/>
      <c r="H170" s="7"/>
      <c r="I170" s="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7"/>
      <c r="D171" s="7"/>
      <c r="E171" s="7"/>
      <c r="F171" s="7"/>
      <c r="G171" s="7"/>
      <c r="H171" s="7"/>
      <c r="I171" s="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7"/>
      <c r="D172" s="7"/>
      <c r="E172" s="7"/>
      <c r="F172" s="7"/>
      <c r="G172" s="7"/>
      <c r="H172" s="7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7"/>
      <c r="D173" s="7"/>
      <c r="E173" s="7"/>
      <c r="F173" s="7"/>
      <c r="G173" s="7"/>
      <c r="H173" s="7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7"/>
      <c r="D174" s="7"/>
      <c r="E174" s="7"/>
      <c r="F174" s="7"/>
      <c r="G174" s="7"/>
      <c r="H174" s="7"/>
      <c r="I174" s="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7"/>
      <c r="D175" s="7"/>
      <c r="E175" s="7"/>
      <c r="F175" s="7"/>
      <c r="G175" s="7"/>
      <c r="H175" s="7"/>
      <c r="I175" s="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7"/>
      <c r="D176" s="7"/>
      <c r="E176" s="7"/>
      <c r="F176" s="7"/>
      <c r="G176" s="7"/>
      <c r="H176" s="7"/>
      <c r="I176" s="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7"/>
      <c r="D177" s="7"/>
      <c r="E177" s="7"/>
      <c r="F177" s="7"/>
      <c r="G177" s="7"/>
      <c r="H177" s="7"/>
      <c r="I177" s="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7"/>
      <c r="D178" s="7"/>
      <c r="E178" s="7"/>
      <c r="F178" s="7"/>
      <c r="G178" s="7"/>
      <c r="H178" s="7"/>
      <c r="I178" s="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7"/>
      <c r="D179" s="7"/>
      <c r="E179" s="7"/>
      <c r="F179" s="7"/>
      <c r="G179" s="7"/>
      <c r="H179" s="7"/>
      <c r="I179" s="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7"/>
      <c r="D180" s="7"/>
      <c r="E180" s="7"/>
      <c r="F180" s="7"/>
      <c r="G180" s="7"/>
      <c r="H180" s="7"/>
      <c r="I180" s="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7"/>
      <c r="D181" s="7"/>
      <c r="E181" s="7"/>
      <c r="F181" s="7"/>
      <c r="G181" s="7"/>
      <c r="H181" s="7"/>
      <c r="I181" s="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7"/>
      <c r="D182" s="7"/>
      <c r="E182" s="7"/>
      <c r="F182" s="7"/>
      <c r="G182" s="7"/>
      <c r="H182" s="7"/>
      <c r="I182" s="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7"/>
      <c r="D183" s="7"/>
      <c r="E183" s="7"/>
      <c r="F183" s="7"/>
      <c r="G183" s="7"/>
      <c r="H183" s="7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7"/>
      <c r="D184" s="7"/>
      <c r="E184" s="7"/>
      <c r="F184" s="7"/>
      <c r="G184" s="7"/>
      <c r="H184" s="7"/>
      <c r="I184" s="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7"/>
      <c r="D185" s="7"/>
      <c r="E185" s="7"/>
      <c r="F185" s="7"/>
      <c r="G185" s="7"/>
      <c r="H185" s="7"/>
      <c r="I185" s="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7"/>
      <c r="D186" s="7"/>
      <c r="E186" s="7"/>
      <c r="F186" s="7"/>
      <c r="G186" s="7"/>
      <c r="H186" s="7"/>
      <c r="I186" s="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7"/>
      <c r="D187" s="7"/>
      <c r="E187" s="7"/>
      <c r="F187" s="7"/>
      <c r="G187" s="7"/>
      <c r="H187" s="7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7"/>
      <c r="D188" s="7"/>
      <c r="E188" s="7"/>
      <c r="F188" s="7"/>
      <c r="G188" s="7"/>
      <c r="H188" s="7"/>
      <c r="I188" s="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7"/>
      <c r="D189" s="7"/>
      <c r="E189" s="7"/>
      <c r="F189" s="7"/>
      <c r="G189" s="7"/>
      <c r="H189" s="7"/>
      <c r="I189" s="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7"/>
      <c r="D190" s="7"/>
      <c r="E190" s="7"/>
      <c r="F190" s="7"/>
      <c r="G190" s="7"/>
      <c r="H190" s="7"/>
      <c r="I190" s="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7"/>
      <c r="D191" s="7"/>
      <c r="E191" s="7"/>
      <c r="F191" s="7"/>
      <c r="G191" s="7"/>
      <c r="H191" s="7"/>
      <c r="I191" s="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7"/>
      <c r="D192" s="7"/>
      <c r="E192" s="7"/>
      <c r="F192" s="7"/>
      <c r="G192" s="7"/>
      <c r="H192" s="7"/>
      <c r="I192" s="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7"/>
      <c r="D193" s="7"/>
      <c r="E193" s="7"/>
      <c r="F193" s="7"/>
      <c r="G193" s="7"/>
      <c r="H193" s="7"/>
      <c r="I193" s="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7"/>
      <c r="D194" s="7"/>
      <c r="E194" s="7"/>
      <c r="F194" s="7"/>
      <c r="G194" s="7"/>
      <c r="H194" s="7"/>
      <c r="I194" s="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7"/>
      <c r="D195" s="7"/>
      <c r="E195" s="7"/>
      <c r="F195" s="7"/>
      <c r="G195" s="7"/>
      <c r="H195" s="7"/>
      <c r="I195" s="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7"/>
      <c r="D196" s="7"/>
      <c r="E196" s="7"/>
      <c r="F196" s="7"/>
      <c r="G196" s="7"/>
      <c r="H196" s="7"/>
      <c r="I196" s="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7"/>
      <c r="D197" s="7"/>
      <c r="E197" s="7"/>
      <c r="F197" s="7"/>
      <c r="G197" s="7"/>
      <c r="H197" s="7"/>
      <c r="I197" s="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7"/>
      <c r="D198" s="7"/>
      <c r="E198" s="7"/>
      <c r="F198" s="7"/>
      <c r="G198" s="7"/>
      <c r="H198" s="7"/>
      <c r="I198" s="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7"/>
      <c r="D199" s="7"/>
      <c r="E199" s="7"/>
      <c r="F199" s="7"/>
      <c r="G199" s="7"/>
      <c r="H199" s="7"/>
      <c r="I199" s="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7"/>
      <c r="D200" s="7"/>
      <c r="E200" s="7"/>
      <c r="F200" s="7"/>
      <c r="G200" s="7"/>
      <c r="H200" s="7"/>
      <c r="I200" s="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7"/>
      <c r="D201" s="7"/>
      <c r="E201" s="7"/>
      <c r="F201" s="7"/>
      <c r="G201" s="7"/>
      <c r="H201" s="7"/>
      <c r="I201" s="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7"/>
      <c r="D202" s="7"/>
      <c r="E202" s="7"/>
      <c r="F202" s="7"/>
      <c r="G202" s="7"/>
      <c r="H202" s="7"/>
      <c r="I202" s="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7"/>
      <c r="D203" s="7"/>
      <c r="E203" s="7"/>
      <c r="F203" s="7"/>
      <c r="G203" s="7"/>
      <c r="H203" s="7"/>
      <c r="I203" s="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7"/>
      <c r="D204" s="7"/>
      <c r="E204" s="7"/>
      <c r="F204" s="7"/>
      <c r="G204" s="7"/>
      <c r="H204" s="7"/>
      <c r="I204" s="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7"/>
      <c r="D205" s="7"/>
      <c r="E205" s="7"/>
      <c r="F205" s="7"/>
      <c r="G205" s="7"/>
      <c r="H205" s="7"/>
      <c r="I205" s="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7"/>
      <c r="D206" s="7"/>
      <c r="E206" s="7"/>
      <c r="F206" s="7"/>
      <c r="G206" s="7"/>
      <c r="H206" s="7"/>
      <c r="I206" s="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7"/>
      <c r="D207" s="7"/>
      <c r="E207" s="7"/>
      <c r="F207" s="7"/>
      <c r="G207" s="7"/>
      <c r="H207" s="7"/>
      <c r="I207" s="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7"/>
      <c r="D208" s="7"/>
      <c r="E208" s="7"/>
      <c r="F208" s="7"/>
      <c r="G208" s="7"/>
      <c r="H208" s="7"/>
      <c r="I208" s="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7"/>
      <c r="D209" s="7"/>
      <c r="E209" s="7"/>
      <c r="F209" s="7"/>
      <c r="G209" s="7"/>
      <c r="H209" s="7"/>
      <c r="I209" s="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7"/>
      <c r="D210" s="7"/>
      <c r="E210" s="7"/>
      <c r="F210" s="7"/>
      <c r="G210" s="7"/>
      <c r="H210" s="7"/>
      <c r="I210" s="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7"/>
      <c r="D211" s="7"/>
      <c r="E211" s="7"/>
      <c r="F211" s="7"/>
      <c r="G211" s="7"/>
      <c r="H211" s="7"/>
      <c r="I211" s="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7"/>
      <c r="D212" s="7"/>
      <c r="E212" s="7"/>
      <c r="F212" s="7"/>
      <c r="G212" s="7"/>
      <c r="H212" s="7"/>
      <c r="I212" s="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7"/>
      <c r="D213" s="7"/>
      <c r="E213" s="7"/>
      <c r="F213" s="7"/>
      <c r="G213" s="7"/>
      <c r="H213" s="7"/>
      <c r="I213" s="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7"/>
      <c r="D214" s="7"/>
      <c r="E214" s="7"/>
      <c r="F214" s="7"/>
      <c r="G214" s="7"/>
      <c r="H214" s="7"/>
      <c r="I214" s="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7"/>
      <c r="D215" s="7"/>
      <c r="E215" s="7"/>
      <c r="F215" s="7"/>
      <c r="G215" s="7"/>
      <c r="H215" s="7"/>
      <c r="I215" s="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7"/>
      <c r="D216" s="7"/>
      <c r="E216" s="7"/>
      <c r="F216" s="7"/>
      <c r="G216" s="7"/>
      <c r="H216" s="7"/>
      <c r="I216" s="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7"/>
      <c r="D217" s="7"/>
      <c r="E217" s="7"/>
      <c r="F217" s="7"/>
      <c r="G217" s="7"/>
      <c r="H217" s="7"/>
      <c r="I217" s="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7"/>
      <c r="D218" s="7"/>
      <c r="E218" s="7"/>
      <c r="F218" s="7"/>
      <c r="G218" s="7"/>
      <c r="H218" s="7"/>
      <c r="I218" s="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7"/>
      <c r="D219" s="7"/>
      <c r="E219" s="7"/>
      <c r="F219" s="7"/>
      <c r="G219" s="7"/>
      <c r="H219" s="7"/>
      <c r="I219" s="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7"/>
      <c r="D220" s="7"/>
      <c r="E220" s="7"/>
      <c r="F220" s="7"/>
      <c r="G220" s="7"/>
      <c r="H220" s="7"/>
      <c r="I220" s="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7"/>
      <c r="D221" s="7"/>
      <c r="E221" s="7"/>
      <c r="F221" s="7"/>
      <c r="G221" s="7"/>
      <c r="H221" s="7"/>
      <c r="I221" s="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7"/>
      <c r="D222" s="7"/>
      <c r="E222" s="7"/>
      <c r="F222" s="7"/>
      <c r="G222" s="7"/>
      <c r="H222" s="7"/>
      <c r="I222" s="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7"/>
      <c r="D223" s="7"/>
      <c r="E223" s="7"/>
      <c r="F223" s="7"/>
      <c r="G223" s="7"/>
      <c r="H223" s="7"/>
      <c r="I223" s="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7"/>
      <c r="D224" s="7"/>
      <c r="E224" s="7"/>
      <c r="F224" s="7"/>
      <c r="G224" s="7"/>
      <c r="H224" s="7"/>
      <c r="I224" s="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7"/>
      <c r="D225" s="7"/>
      <c r="E225" s="7"/>
      <c r="F225" s="7"/>
      <c r="G225" s="7"/>
      <c r="H225" s="7"/>
      <c r="I225" s="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7"/>
      <c r="D226" s="7"/>
      <c r="E226" s="7"/>
      <c r="F226" s="7"/>
      <c r="G226" s="7"/>
      <c r="H226" s="7"/>
      <c r="I226" s="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7"/>
      <c r="D227" s="7"/>
      <c r="E227" s="7"/>
      <c r="F227" s="7"/>
      <c r="G227" s="7"/>
      <c r="H227" s="7"/>
      <c r="I227" s="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7"/>
      <c r="D228" s="7"/>
      <c r="E228" s="7"/>
      <c r="F228" s="7"/>
      <c r="G228" s="7"/>
      <c r="H228" s="7"/>
      <c r="I228" s="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7"/>
      <c r="D229" s="7"/>
      <c r="E229" s="7"/>
      <c r="F229" s="7"/>
      <c r="G229" s="7"/>
      <c r="H229" s="7"/>
      <c r="I229" s="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7"/>
      <c r="D230" s="7"/>
      <c r="E230" s="7"/>
      <c r="F230" s="7"/>
      <c r="G230" s="7"/>
      <c r="H230" s="7"/>
      <c r="I230" s="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7"/>
      <c r="D231" s="7"/>
      <c r="E231" s="7"/>
      <c r="F231" s="7"/>
      <c r="G231" s="7"/>
      <c r="H231" s="7"/>
      <c r="I231" s="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7"/>
      <c r="D232" s="7"/>
      <c r="E232" s="7"/>
      <c r="F232" s="7"/>
      <c r="G232" s="7"/>
      <c r="H232" s="7"/>
      <c r="I232" s="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7"/>
      <c r="D233" s="7"/>
      <c r="E233" s="7"/>
      <c r="F233" s="7"/>
      <c r="G233" s="7"/>
      <c r="H233" s="7"/>
      <c r="I233" s="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7"/>
      <c r="D234" s="7"/>
      <c r="E234" s="7"/>
      <c r="F234" s="7"/>
      <c r="G234" s="7"/>
      <c r="H234" s="7"/>
      <c r="I234" s="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7"/>
      <c r="D235" s="7"/>
      <c r="E235" s="7"/>
      <c r="F235" s="7"/>
      <c r="G235" s="7"/>
      <c r="H235" s="7"/>
      <c r="I235" s="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7"/>
      <c r="D236" s="7"/>
      <c r="E236" s="7"/>
      <c r="F236" s="7"/>
      <c r="G236" s="7"/>
      <c r="H236" s="7"/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7"/>
      <c r="D237" s="7"/>
      <c r="E237" s="7"/>
      <c r="F237" s="7"/>
      <c r="G237" s="7"/>
      <c r="H237" s="7"/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7"/>
      <c r="D238" s="7"/>
      <c r="E238" s="7"/>
      <c r="F238" s="7"/>
      <c r="G238" s="7"/>
      <c r="H238" s="7"/>
      <c r="I238" s="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7"/>
      <c r="D239" s="7"/>
      <c r="E239" s="7"/>
      <c r="F239" s="7"/>
      <c r="G239" s="7"/>
      <c r="H239" s="7"/>
      <c r="I239" s="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7"/>
      <c r="D240" s="7"/>
      <c r="E240" s="7"/>
      <c r="F240" s="7"/>
      <c r="G240" s="7"/>
      <c r="H240" s="7"/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7"/>
      <c r="D241" s="7"/>
      <c r="E241" s="7"/>
      <c r="F241" s="7"/>
      <c r="G241" s="7"/>
      <c r="H241" s="7"/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7"/>
      <c r="D242" s="7"/>
      <c r="E242" s="7"/>
      <c r="F242" s="7"/>
      <c r="G242" s="7"/>
      <c r="H242" s="7"/>
      <c r="I242" s="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7"/>
      <c r="D243" s="7"/>
      <c r="E243" s="7"/>
      <c r="F243" s="7"/>
      <c r="G243" s="7"/>
      <c r="H243" s="7"/>
      <c r="I243" s="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7"/>
      <c r="D244" s="7"/>
      <c r="E244" s="7"/>
      <c r="F244" s="7"/>
      <c r="G244" s="7"/>
      <c r="H244" s="7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7"/>
      <c r="D245" s="7"/>
      <c r="E245" s="7"/>
      <c r="F245" s="7"/>
      <c r="G245" s="7"/>
      <c r="H245" s="7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7"/>
      <c r="D246" s="7"/>
      <c r="E246" s="7"/>
      <c r="F246" s="7"/>
      <c r="G246" s="7"/>
      <c r="H246" s="7"/>
      <c r="I246" s="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7"/>
      <c r="D247" s="7"/>
      <c r="E247" s="7"/>
      <c r="F247" s="7"/>
      <c r="G247" s="7"/>
      <c r="H247" s="7"/>
      <c r="I247" s="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7"/>
      <c r="D248" s="7"/>
      <c r="E248" s="7"/>
      <c r="F248" s="7"/>
      <c r="G248" s="7"/>
      <c r="H248" s="7"/>
      <c r="I248" s="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7"/>
      <c r="D249" s="7"/>
      <c r="E249" s="7"/>
      <c r="F249" s="7"/>
      <c r="G249" s="7"/>
      <c r="H249" s="7"/>
      <c r="I249" s="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7"/>
      <c r="D250" s="7"/>
      <c r="E250" s="7"/>
      <c r="F250" s="7"/>
      <c r="G250" s="7"/>
      <c r="H250" s="7"/>
      <c r="I250" s="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7"/>
      <c r="D251" s="7"/>
      <c r="E251" s="7"/>
      <c r="F251" s="7"/>
      <c r="G251" s="7"/>
      <c r="H251" s="7"/>
      <c r="I251" s="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7"/>
      <c r="D252" s="7"/>
      <c r="E252" s="7"/>
      <c r="F252" s="7"/>
      <c r="G252" s="7"/>
      <c r="H252" s="7"/>
      <c r="I252" s="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7"/>
      <c r="D253" s="7"/>
      <c r="E253" s="7"/>
      <c r="F253" s="7"/>
      <c r="G253" s="7"/>
      <c r="H253" s="7"/>
      <c r="I253" s="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7"/>
      <c r="D254" s="7"/>
      <c r="E254" s="7"/>
      <c r="F254" s="7"/>
      <c r="G254" s="7"/>
      <c r="H254" s="7"/>
      <c r="I254" s="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7"/>
      <c r="D255" s="7"/>
      <c r="E255" s="7"/>
      <c r="F255" s="7"/>
      <c r="G255" s="7"/>
      <c r="H255" s="7"/>
      <c r="I255" s="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7"/>
      <c r="D256" s="7"/>
      <c r="E256" s="7"/>
      <c r="F256" s="7"/>
      <c r="G256" s="7"/>
      <c r="H256" s="7"/>
      <c r="I256" s="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7"/>
      <c r="D257" s="7"/>
      <c r="E257" s="7"/>
      <c r="F257" s="7"/>
      <c r="G257" s="7"/>
      <c r="H257" s="7"/>
      <c r="I257" s="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7"/>
      <c r="D258" s="7"/>
      <c r="E258" s="7"/>
      <c r="F258" s="7"/>
      <c r="G258" s="7"/>
      <c r="H258" s="7"/>
      <c r="I258" s="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7"/>
      <c r="D259" s="7"/>
      <c r="E259" s="7"/>
      <c r="F259" s="7"/>
      <c r="G259" s="7"/>
      <c r="H259" s="7"/>
      <c r="I259" s="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7"/>
      <c r="D260" s="7"/>
      <c r="E260" s="7"/>
      <c r="F260" s="7"/>
      <c r="G260" s="7"/>
      <c r="H260" s="7"/>
      <c r="I260" s="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7"/>
      <c r="D261" s="7"/>
      <c r="E261" s="7"/>
      <c r="F261" s="7"/>
      <c r="G261" s="7"/>
      <c r="H261" s="7"/>
      <c r="I261" s="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7"/>
      <c r="D262" s="7"/>
      <c r="E262" s="7"/>
      <c r="F262" s="7"/>
      <c r="G262" s="7"/>
      <c r="H262" s="7"/>
      <c r="I262" s="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7"/>
      <c r="D263" s="7"/>
      <c r="E263" s="7"/>
      <c r="F263" s="7"/>
      <c r="G263" s="7"/>
      <c r="H263" s="7"/>
      <c r="I263" s="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7"/>
      <c r="D264" s="7"/>
      <c r="E264" s="7"/>
      <c r="F264" s="7"/>
      <c r="G264" s="7"/>
      <c r="H264" s="7"/>
      <c r="I264" s="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7"/>
      <c r="D265" s="7"/>
      <c r="E265" s="7"/>
      <c r="F265" s="7"/>
      <c r="G265" s="7"/>
      <c r="H265" s="7"/>
      <c r="I265" s="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7"/>
      <c r="D266" s="7"/>
      <c r="E266" s="7"/>
      <c r="F266" s="7"/>
      <c r="G266" s="7"/>
      <c r="H266" s="7"/>
      <c r="I266" s="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7"/>
      <c r="D267" s="7"/>
      <c r="E267" s="7"/>
      <c r="F267" s="7"/>
      <c r="G267" s="7"/>
      <c r="H267" s="7"/>
      <c r="I267" s="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7"/>
      <c r="D268" s="7"/>
      <c r="E268" s="7"/>
      <c r="F268" s="7"/>
      <c r="G268" s="7"/>
      <c r="H268" s="7"/>
      <c r="I268" s="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7"/>
      <c r="D269" s="7"/>
      <c r="E269" s="7"/>
      <c r="F269" s="7"/>
      <c r="G269" s="7"/>
      <c r="H269" s="7"/>
      <c r="I269" s="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7"/>
      <c r="D270" s="7"/>
      <c r="E270" s="7"/>
      <c r="F270" s="7"/>
      <c r="G270" s="7"/>
      <c r="H270" s="7"/>
      <c r="I270" s="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7"/>
      <c r="D271" s="7"/>
      <c r="E271" s="7"/>
      <c r="F271" s="7"/>
      <c r="G271" s="7"/>
      <c r="H271" s="7"/>
      <c r="I271" s="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7"/>
      <c r="D272" s="7"/>
      <c r="E272" s="7"/>
      <c r="F272" s="7"/>
      <c r="G272" s="7"/>
      <c r="H272" s="7"/>
      <c r="I272" s="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7"/>
      <c r="D273" s="7"/>
      <c r="E273" s="7"/>
      <c r="F273" s="7"/>
      <c r="G273" s="7"/>
      <c r="H273" s="7"/>
      <c r="I273" s="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7"/>
      <c r="D274" s="7"/>
      <c r="E274" s="7"/>
      <c r="F274" s="7"/>
      <c r="G274" s="7"/>
      <c r="H274" s="7"/>
      <c r="I274" s="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7"/>
      <c r="D275" s="7"/>
      <c r="E275" s="7"/>
      <c r="F275" s="7"/>
      <c r="G275" s="7"/>
      <c r="H275" s="7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7"/>
      <c r="D276" s="7"/>
      <c r="E276" s="7"/>
      <c r="F276" s="7"/>
      <c r="G276" s="7"/>
      <c r="H276" s="7"/>
      <c r="I276" s="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7"/>
      <c r="D277" s="7"/>
      <c r="E277" s="7"/>
      <c r="F277" s="7"/>
      <c r="G277" s="7"/>
      <c r="H277" s="7"/>
      <c r="I277" s="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7"/>
      <c r="D278" s="7"/>
      <c r="E278" s="7"/>
      <c r="F278" s="7"/>
      <c r="G278" s="7"/>
      <c r="H278" s="7"/>
      <c r="I278" s="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7"/>
      <c r="D279" s="7"/>
      <c r="E279" s="7"/>
      <c r="F279" s="7"/>
      <c r="G279" s="7"/>
      <c r="H279" s="7"/>
      <c r="I279" s="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7"/>
      <c r="D280" s="7"/>
      <c r="E280" s="7"/>
      <c r="F280" s="7"/>
      <c r="G280" s="7"/>
      <c r="H280" s="7"/>
      <c r="I280" s="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7"/>
      <c r="D281" s="7"/>
      <c r="E281" s="7"/>
      <c r="F281" s="7"/>
      <c r="G281" s="7"/>
      <c r="H281" s="7"/>
      <c r="I281" s="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7"/>
      <c r="D282" s="7"/>
      <c r="E282" s="7"/>
      <c r="F282" s="7"/>
      <c r="G282" s="7"/>
      <c r="H282" s="7"/>
      <c r="I282" s="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7"/>
      <c r="D283" s="7"/>
      <c r="E283" s="7"/>
      <c r="F283" s="7"/>
      <c r="G283" s="7"/>
      <c r="H283" s="7"/>
      <c r="I283" s="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7"/>
      <c r="D284" s="7"/>
      <c r="E284" s="7"/>
      <c r="F284" s="7"/>
      <c r="G284" s="7"/>
      <c r="H284" s="7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7"/>
      <c r="D285" s="7"/>
      <c r="E285" s="7"/>
      <c r="F285" s="7"/>
      <c r="G285" s="7"/>
      <c r="H285" s="7"/>
      <c r="I285" s="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7"/>
      <c r="D286" s="7"/>
      <c r="E286" s="7"/>
      <c r="F286" s="7"/>
      <c r="G286" s="7"/>
      <c r="H286" s="7"/>
      <c r="I286" s="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7"/>
      <c r="D287" s="7"/>
      <c r="E287" s="7"/>
      <c r="F287" s="7"/>
      <c r="G287" s="7"/>
      <c r="H287" s="7"/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7"/>
      <c r="D288" s="7"/>
      <c r="E288" s="7"/>
      <c r="F288" s="7"/>
      <c r="G288" s="7"/>
      <c r="H288" s="7"/>
      <c r="I288" s="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7"/>
      <c r="D289" s="7"/>
      <c r="E289" s="7"/>
      <c r="F289" s="7"/>
      <c r="G289" s="7"/>
      <c r="H289" s="7"/>
      <c r="I289" s="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7"/>
      <c r="D290" s="7"/>
      <c r="E290" s="7"/>
      <c r="F290" s="7"/>
      <c r="G290" s="7"/>
      <c r="H290" s="7"/>
      <c r="I290" s="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7"/>
      <c r="D291" s="7"/>
      <c r="E291" s="7"/>
      <c r="F291" s="7"/>
      <c r="G291" s="7"/>
      <c r="H291" s="7"/>
      <c r="I291" s="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7"/>
      <c r="D292" s="7"/>
      <c r="E292" s="7"/>
      <c r="F292" s="7"/>
      <c r="G292" s="7"/>
      <c r="H292" s="7"/>
      <c r="I292" s="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7"/>
      <c r="D293" s="7"/>
      <c r="E293" s="7"/>
      <c r="F293" s="7"/>
      <c r="G293" s="7"/>
      <c r="H293" s="7"/>
      <c r="I293" s="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7"/>
      <c r="D294" s="7"/>
      <c r="E294" s="7"/>
      <c r="F294" s="7"/>
      <c r="G294" s="7"/>
      <c r="H294" s="7"/>
      <c r="I294" s="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7"/>
      <c r="D295" s="7"/>
      <c r="E295" s="7"/>
      <c r="F295" s="7"/>
      <c r="G295" s="7"/>
      <c r="H295" s="7"/>
      <c r="I295" s="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7"/>
      <c r="D296" s="7"/>
      <c r="E296" s="7"/>
      <c r="F296" s="7"/>
      <c r="G296" s="7"/>
      <c r="H296" s="7"/>
      <c r="I296" s="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7"/>
      <c r="D297" s="7"/>
      <c r="E297" s="7"/>
      <c r="F297" s="7"/>
      <c r="G297" s="7"/>
      <c r="H297" s="7"/>
      <c r="I297" s="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7"/>
      <c r="D298" s="7"/>
      <c r="E298" s="7"/>
      <c r="F298" s="7"/>
      <c r="G298" s="7"/>
      <c r="H298" s="7"/>
      <c r="I298" s="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7"/>
      <c r="D299" s="7"/>
      <c r="E299" s="7"/>
      <c r="F299" s="7"/>
      <c r="G299" s="7"/>
      <c r="H299" s="7"/>
      <c r="I299" s="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7"/>
      <c r="D300" s="7"/>
      <c r="E300" s="7"/>
      <c r="F300" s="7"/>
      <c r="G300" s="7"/>
      <c r="H300" s="7"/>
      <c r="I300" s="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7"/>
      <c r="D301" s="7"/>
      <c r="E301" s="7"/>
      <c r="F301" s="7"/>
      <c r="G301" s="7"/>
      <c r="H301" s="7"/>
      <c r="I301" s="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7"/>
      <c r="D302" s="7"/>
      <c r="E302" s="7"/>
      <c r="F302" s="7"/>
      <c r="G302" s="7"/>
      <c r="H302" s="7"/>
      <c r="I302" s="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7"/>
      <c r="D303" s="7"/>
      <c r="E303" s="7"/>
      <c r="F303" s="7"/>
      <c r="G303" s="7"/>
      <c r="H303" s="7"/>
      <c r="I303" s="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7"/>
      <c r="D304" s="7"/>
      <c r="E304" s="7"/>
      <c r="F304" s="7"/>
      <c r="G304" s="7"/>
      <c r="H304" s="7"/>
      <c r="I304" s="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7"/>
      <c r="D305" s="7"/>
      <c r="E305" s="7"/>
      <c r="F305" s="7"/>
      <c r="G305" s="7"/>
      <c r="H305" s="7"/>
      <c r="I305" s="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7"/>
      <c r="D306" s="7"/>
      <c r="E306" s="7"/>
      <c r="F306" s="7"/>
      <c r="G306" s="7"/>
      <c r="H306" s="7"/>
      <c r="I306" s="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7"/>
      <c r="D307" s="7"/>
      <c r="E307" s="7"/>
      <c r="F307" s="7"/>
      <c r="G307" s="7"/>
      <c r="H307" s="7"/>
      <c r="I307" s="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7"/>
      <c r="D308" s="7"/>
      <c r="E308" s="7"/>
      <c r="F308" s="7"/>
      <c r="G308" s="7"/>
      <c r="H308" s="7"/>
      <c r="I308" s="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7"/>
      <c r="D309" s="7"/>
      <c r="E309" s="7"/>
      <c r="F309" s="7"/>
      <c r="G309" s="7"/>
      <c r="H309" s="7"/>
      <c r="I309" s="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7"/>
      <c r="D310" s="7"/>
      <c r="E310" s="7"/>
      <c r="F310" s="7"/>
      <c r="G310" s="7"/>
      <c r="H310" s="7"/>
      <c r="I310" s="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7"/>
      <c r="D311" s="7"/>
      <c r="E311" s="7"/>
      <c r="F311" s="7"/>
      <c r="G311" s="7"/>
      <c r="H311" s="7"/>
      <c r="I311" s="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7"/>
      <c r="D312" s="7"/>
      <c r="E312" s="7"/>
      <c r="F312" s="7"/>
      <c r="G312" s="7"/>
      <c r="H312" s="7"/>
      <c r="I312" s="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7"/>
      <c r="D313" s="7"/>
      <c r="E313" s="7"/>
      <c r="F313" s="7"/>
      <c r="G313" s="7"/>
      <c r="H313" s="7"/>
      <c r="I313" s="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7"/>
      <c r="D314" s="7"/>
      <c r="E314" s="7"/>
      <c r="F314" s="7"/>
      <c r="G314" s="7"/>
      <c r="H314" s="7"/>
      <c r="I314" s="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7"/>
      <c r="D315" s="7"/>
      <c r="E315" s="7"/>
      <c r="F315" s="7"/>
      <c r="G315" s="7"/>
      <c r="H315" s="7"/>
      <c r="I315" s="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7"/>
      <c r="D316" s="7"/>
      <c r="E316" s="7"/>
      <c r="F316" s="7"/>
      <c r="G316" s="7"/>
      <c r="H316" s="7"/>
      <c r="I316" s="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7"/>
      <c r="D317" s="7"/>
      <c r="E317" s="7"/>
      <c r="F317" s="7"/>
      <c r="G317" s="7"/>
      <c r="H317" s="7"/>
      <c r="I317" s="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7"/>
      <c r="D318" s="7"/>
      <c r="E318" s="7"/>
      <c r="F318" s="7"/>
      <c r="G318" s="7"/>
      <c r="H318" s="7"/>
      <c r="I318" s="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7"/>
      <c r="D319" s="7"/>
      <c r="E319" s="7"/>
      <c r="F319" s="7"/>
      <c r="G319" s="7"/>
      <c r="H319" s="7"/>
      <c r="I319" s="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7"/>
      <c r="D320" s="7"/>
      <c r="E320" s="7"/>
      <c r="F320" s="7"/>
      <c r="G320" s="7"/>
      <c r="H320" s="7"/>
      <c r="I320" s="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7"/>
      <c r="D321" s="7"/>
      <c r="E321" s="7"/>
      <c r="F321" s="7"/>
      <c r="G321" s="7"/>
      <c r="H321" s="7"/>
      <c r="I321" s="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7"/>
      <c r="D322" s="7"/>
      <c r="E322" s="7"/>
      <c r="F322" s="7"/>
      <c r="G322" s="7"/>
      <c r="H322" s="7"/>
      <c r="I322" s="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7"/>
      <c r="D323" s="7"/>
      <c r="E323" s="7"/>
      <c r="F323" s="7"/>
      <c r="G323" s="7"/>
      <c r="H323" s="7"/>
      <c r="I323" s="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7"/>
      <c r="D324" s="7"/>
      <c r="E324" s="7"/>
      <c r="F324" s="7"/>
      <c r="G324" s="7"/>
      <c r="H324" s="7"/>
      <c r="I324" s="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7"/>
      <c r="D325" s="7"/>
      <c r="E325" s="7"/>
      <c r="F325" s="7"/>
      <c r="G325" s="7"/>
      <c r="H325" s="7"/>
      <c r="I325" s="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7"/>
      <c r="D326" s="7"/>
      <c r="E326" s="7"/>
      <c r="F326" s="7"/>
      <c r="G326" s="7"/>
      <c r="H326" s="7"/>
      <c r="I326" s="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7"/>
      <c r="D327" s="7"/>
      <c r="E327" s="7"/>
      <c r="F327" s="7"/>
      <c r="G327" s="7"/>
      <c r="H327" s="7"/>
      <c r="I327" s="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7"/>
      <c r="D328" s="7"/>
      <c r="E328" s="7"/>
      <c r="F328" s="7"/>
      <c r="G328" s="7"/>
      <c r="H328" s="7"/>
      <c r="I328" s="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7"/>
      <c r="D329" s="7"/>
      <c r="E329" s="7"/>
      <c r="F329" s="7"/>
      <c r="G329" s="7"/>
      <c r="H329" s="7"/>
      <c r="I329" s="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7"/>
      <c r="D330" s="7"/>
      <c r="E330" s="7"/>
      <c r="F330" s="7"/>
      <c r="G330" s="7"/>
      <c r="H330" s="7"/>
      <c r="I330" s="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7"/>
      <c r="D331" s="7"/>
      <c r="E331" s="7"/>
      <c r="F331" s="7"/>
      <c r="G331" s="7"/>
      <c r="H331" s="7"/>
      <c r="I331" s="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7"/>
      <c r="D332" s="7"/>
      <c r="E332" s="7"/>
      <c r="F332" s="7"/>
      <c r="G332" s="7"/>
      <c r="H332" s="7"/>
      <c r="I332" s="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7"/>
      <c r="D333" s="7"/>
      <c r="E333" s="7"/>
      <c r="F333" s="7"/>
      <c r="G333" s="7"/>
      <c r="H333" s="7"/>
      <c r="I333" s="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7"/>
      <c r="D334" s="7"/>
      <c r="E334" s="7"/>
      <c r="F334" s="7"/>
      <c r="G334" s="7"/>
      <c r="H334" s="7"/>
      <c r="I334" s="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7"/>
      <c r="D335" s="7"/>
      <c r="E335" s="7"/>
      <c r="F335" s="7"/>
      <c r="G335" s="7"/>
      <c r="H335" s="7"/>
      <c r="I335" s="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7"/>
      <c r="D336" s="7"/>
      <c r="E336" s="7"/>
      <c r="F336" s="7"/>
      <c r="G336" s="7"/>
      <c r="H336" s="7"/>
      <c r="I336" s="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7"/>
      <c r="D337" s="7"/>
      <c r="E337" s="7"/>
      <c r="F337" s="7"/>
      <c r="G337" s="7"/>
      <c r="H337" s="7"/>
      <c r="I337" s="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7"/>
      <c r="D338" s="7"/>
      <c r="E338" s="7"/>
      <c r="F338" s="7"/>
      <c r="G338" s="7"/>
      <c r="H338" s="7"/>
      <c r="I338" s="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7"/>
      <c r="D339" s="7"/>
      <c r="E339" s="7"/>
      <c r="F339" s="7"/>
      <c r="G339" s="7"/>
      <c r="H339" s="7"/>
      <c r="I339" s="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7"/>
      <c r="D340" s="7"/>
      <c r="E340" s="7"/>
      <c r="F340" s="7"/>
      <c r="G340" s="7"/>
      <c r="H340" s="7"/>
      <c r="I340" s="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7"/>
      <c r="D341" s="7"/>
      <c r="E341" s="7"/>
      <c r="F341" s="7"/>
      <c r="G341" s="7"/>
      <c r="H341" s="7"/>
      <c r="I341" s="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7"/>
      <c r="D342" s="7"/>
      <c r="E342" s="7"/>
      <c r="F342" s="7"/>
      <c r="G342" s="7"/>
      <c r="H342" s="7"/>
      <c r="I342" s="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7"/>
      <c r="D343" s="7"/>
      <c r="E343" s="7"/>
      <c r="F343" s="7"/>
      <c r="G343" s="7"/>
      <c r="H343" s="7"/>
      <c r="I343" s="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7"/>
      <c r="D344" s="7"/>
      <c r="E344" s="7"/>
      <c r="F344" s="7"/>
      <c r="G344" s="7"/>
      <c r="H344" s="7"/>
      <c r="I344" s="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7"/>
      <c r="D345" s="7"/>
      <c r="E345" s="7"/>
      <c r="F345" s="7"/>
      <c r="G345" s="7"/>
      <c r="H345" s="7"/>
      <c r="I345" s="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7"/>
      <c r="D346" s="7"/>
      <c r="E346" s="7"/>
      <c r="F346" s="7"/>
      <c r="G346" s="7"/>
      <c r="H346" s="7"/>
      <c r="I346" s="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7"/>
      <c r="D347" s="7"/>
      <c r="E347" s="7"/>
      <c r="F347" s="7"/>
      <c r="G347" s="7"/>
      <c r="H347" s="7"/>
      <c r="I347" s="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7"/>
      <c r="D348" s="7"/>
      <c r="E348" s="7"/>
      <c r="F348" s="7"/>
      <c r="G348" s="7"/>
      <c r="H348" s="7"/>
      <c r="I348" s="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7"/>
      <c r="D349" s="7"/>
      <c r="E349" s="7"/>
      <c r="F349" s="7"/>
      <c r="G349" s="7"/>
      <c r="H349" s="7"/>
      <c r="I349" s="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7"/>
      <c r="D350" s="7"/>
      <c r="E350" s="7"/>
      <c r="F350" s="7"/>
      <c r="G350" s="7"/>
      <c r="H350" s="7"/>
      <c r="I350" s="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7"/>
      <c r="D351" s="7"/>
      <c r="E351" s="7"/>
      <c r="F351" s="7"/>
      <c r="G351" s="7"/>
      <c r="H351" s="7"/>
      <c r="I351" s="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7"/>
      <c r="D352" s="7"/>
      <c r="E352" s="7"/>
      <c r="F352" s="7"/>
      <c r="G352" s="7"/>
      <c r="H352" s="7"/>
      <c r="I352" s="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7"/>
      <c r="D353" s="7"/>
      <c r="E353" s="7"/>
      <c r="F353" s="7"/>
      <c r="G353" s="7"/>
      <c r="H353" s="7"/>
      <c r="I353" s="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7"/>
      <c r="D354" s="7"/>
      <c r="E354" s="7"/>
      <c r="F354" s="7"/>
      <c r="G354" s="7"/>
      <c r="H354" s="7"/>
      <c r="I354" s="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7"/>
      <c r="D355" s="7"/>
      <c r="E355" s="7"/>
      <c r="F355" s="7"/>
      <c r="G355" s="7"/>
      <c r="H355" s="7"/>
      <c r="I355" s="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7"/>
      <c r="D356" s="7"/>
      <c r="E356" s="7"/>
      <c r="F356" s="7"/>
      <c r="G356" s="7"/>
      <c r="H356" s="7"/>
      <c r="I356" s="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7"/>
      <c r="D357" s="7"/>
      <c r="E357" s="7"/>
      <c r="F357" s="7"/>
      <c r="G357" s="7"/>
      <c r="H357" s="7"/>
      <c r="I357" s="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7"/>
      <c r="D358" s="7"/>
      <c r="E358" s="7"/>
      <c r="F358" s="7"/>
      <c r="G358" s="7"/>
      <c r="H358" s="7"/>
      <c r="I358" s="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7"/>
      <c r="D359" s="7"/>
      <c r="E359" s="7"/>
      <c r="F359" s="7"/>
      <c r="G359" s="7"/>
      <c r="H359" s="7"/>
      <c r="I359" s="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7"/>
      <c r="D360" s="7"/>
      <c r="E360" s="7"/>
      <c r="F360" s="7"/>
      <c r="G360" s="7"/>
      <c r="H360" s="7"/>
      <c r="I360" s="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7"/>
      <c r="D361" s="7"/>
      <c r="E361" s="7"/>
      <c r="F361" s="7"/>
      <c r="G361" s="7"/>
      <c r="H361" s="7"/>
      <c r="I361" s="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7"/>
      <c r="D362" s="7"/>
      <c r="E362" s="7"/>
      <c r="F362" s="7"/>
      <c r="G362" s="7"/>
      <c r="H362" s="7"/>
      <c r="I362" s="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7"/>
      <c r="D363" s="7"/>
      <c r="E363" s="7"/>
      <c r="F363" s="7"/>
      <c r="G363" s="7"/>
      <c r="H363" s="7"/>
      <c r="I363" s="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7"/>
      <c r="D364" s="7"/>
      <c r="E364" s="7"/>
      <c r="F364" s="7"/>
      <c r="G364" s="7"/>
      <c r="H364" s="7"/>
      <c r="I364" s="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7"/>
      <c r="D365" s="7"/>
      <c r="E365" s="7"/>
      <c r="F365" s="7"/>
      <c r="G365" s="7"/>
      <c r="H365" s="7"/>
      <c r="I365" s="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7"/>
      <c r="D366" s="7"/>
      <c r="E366" s="7"/>
      <c r="F366" s="7"/>
      <c r="G366" s="7"/>
      <c r="H366" s="7"/>
      <c r="I366" s="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7"/>
      <c r="D367" s="7"/>
      <c r="E367" s="7"/>
      <c r="F367" s="7"/>
      <c r="G367" s="7"/>
      <c r="H367" s="7"/>
      <c r="I367" s="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7"/>
      <c r="D368" s="7"/>
      <c r="E368" s="7"/>
      <c r="F368" s="7"/>
      <c r="G368" s="7"/>
      <c r="H368" s="7"/>
      <c r="I368" s="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7"/>
      <c r="D369" s="7"/>
      <c r="E369" s="7"/>
      <c r="F369" s="7"/>
      <c r="G369" s="7"/>
      <c r="H369" s="7"/>
      <c r="I369" s="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7"/>
      <c r="D370" s="7"/>
      <c r="E370" s="7"/>
      <c r="F370" s="7"/>
      <c r="G370" s="7"/>
      <c r="H370" s="7"/>
      <c r="I370" s="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7"/>
      <c r="D371" s="7"/>
      <c r="E371" s="7"/>
      <c r="F371" s="7"/>
      <c r="G371" s="7"/>
      <c r="H371" s="7"/>
      <c r="I371" s="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7"/>
      <c r="D372" s="7"/>
      <c r="E372" s="7"/>
      <c r="F372" s="7"/>
      <c r="G372" s="7"/>
      <c r="H372" s="7"/>
      <c r="I372" s="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7"/>
      <c r="D373" s="7"/>
      <c r="E373" s="7"/>
      <c r="F373" s="7"/>
      <c r="G373" s="7"/>
      <c r="H373" s="7"/>
      <c r="I373" s="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7"/>
      <c r="D374" s="7"/>
      <c r="E374" s="7"/>
      <c r="F374" s="7"/>
      <c r="G374" s="7"/>
      <c r="H374" s="7"/>
      <c r="I374" s="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7"/>
      <c r="D375" s="7"/>
      <c r="E375" s="7"/>
      <c r="F375" s="7"/>
      <c r="G375" s="7"/>
      <c r="H375" s="7"/>
      <c r="I375" s="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7"/>
      <c r="D376" s="7"/>
      <c r="E376" s="7"/>
      <c r="F376" s="7"/>
      <c r="G376" s="7"/>
      <c r="H376" s="7"/>
      <c r="I376" s="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7"/>
      <c r="D377" s="7"/>
      <c r="E377" s="7"/>
      <c r="F377" s="7"/>
      <c r="G377" s="7"/>
      <c r="H377" s="7"/>
      <c r="I377" s="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7"/>
      <c r="D378" s="7"/>
      <c r="E378" s="7"/>
      <c r="F378" s="7"/>
      <c r="G378" s="7"/>
      <c r="H378" s="7"/>
      <c r="I378" s="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7"/>
      <c r="D379" s="7"/>
      <c r="E379" s="7"/>
      <c r="F379" s="7"/>
      <c r="G379" s="7"/>
      <c r="H379" s="7"/>
      <c r="I379" s="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7"/>
      <c r="D380" s="7"/>
      <c r="E380" s="7"/>
      <c r="F380" s="7"/>
      <c r="G380" s="7"/>
      <c r="H380" s="7"/>
      <c r="I380" s="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7"/>
      <c r="D381" s="7"/>
      <c r="E381" s="7"/>
      <c r="F381" s="7"/>
      <c r="G381" s="7"/>
      <c r="H381" s="7"/>
      <c r="I381" s="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7"/>
      <c r="D382" s="7"/>
      <c r="E382" s="7"/>
      <c r="F382" s="7"/>
      <c r="G382" s="7"/>
      <c r="H382" s="7"/>
      <c r="I382" s="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7"/>
      <c r="D383" s="7"/>
      <c r="E383" s="7"/>
      <c r="F383" s="7"/>
      <c r="G383" s="7"/>
      <c r="H383" s="7"/>
      <c r="I383" s="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7"/>
      <c r="D384" s="7"/>
      <c r="E384" s="7"/>
      <c r="F384" s="7"/>
      <c r="G384" s="7"/>
      <c r="H384" s="7"/>
      <c r="I384" s="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7"/>
      <c r="D385" s="7"/>
      <c r="E385" s="7"/>
      <c r="F385" s="7"/>
      <c r="G385" s="7"/>
      <c r="H385" s="7"/>
      <c r="I385" s="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7"/>
      <c r="D386" s="7"/>
      <c r="E386" s="7"/>
      <c r="F386" s="7"/>
      <c r="G386" s="7"/>
      <c r="H386" s="7"/>
      <c r="I386" s="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7"/>
      <c r="D387" s="7"/>
      <c r="E387" s="7"/>
      <c r="F387" s="7"/>
      <c r="G387" s="7"/>
      <c r="H387" s="7"/>
      <c r="I387" s="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7"/>
      <c r="D388" s="7"/>
      <c r="E388" s="7"/>
      <c r="F388" s="7"/>
      <c r="G388" s="7"/>
      <c r="H388" s="7"/>
      <c r="I388" s="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7"/>
      <c r="D389" s="7"/>
      <c r="E389" s="7"/>
      <c r="F389" s="7"/>
      <c r="G389" s="7"/>
      <c r="H389" s="7"/>
      <c r="I389" s="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7"/>
      <c r="D390" s="7"/>
      <c r="E390" s="7"/>
      <c r="F390" s="7"/>
      <c r="G390" s="7"/>
      <c r="H390" s="7"/>
      <c r="I390" s="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7"/>
      <c r="D391" s="7"/>
      <c r="E391" s="7"/>
      <c r="F391" s="7"/>
      <c r="G391" s="7"/>
      <c r="H391" s="7"/>
      <c r="I391" s="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7"/>
      <c r="D392" s="7"/>
      <c r="E392" s="7"/>
      <c r="F392" s="7"/>
      <c r="G392" s="7"/>
      <c r="H392" s="7"/>
      <c r="I392" s="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7"/>
      <c r="D393" s="7"/>
      <c r="E393" s="7"/>
      <c r="F393" s="7"/>
      <c r="G393" s="7"/>
      <c r="H393" s="7"/>
      <c r="I393" s="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7"/>
      <c r="D394" s="7"/>
      <c r="E394" s="7"/>
      <c r="F394" s="7"/>
      <c r="G394" s="7"/>
      <c r="H394" s="7"/>
      <c r="I394" s="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7"/>
      <c r="D395" s="7"/>
      <c r="E395" s="7"/>
      <c r="F395" s="7"/>
      <c r="G395" s="7"/>
      <c r="H395" s="7"/>
      <c r="I395" s="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7"/>
      <c r="D396" s="7"/>
      <c r="E396" s="7"/>
      <c r="F396" s="7"/>
      <c r="G396" s="7"/>
      <c r="H396" s="7"/>
      <c r="I396" s="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7"/>
      <c r="D397" s="7"/>
      <c r="E397" s="7"/>
      <c r="F397" s="7"/>
      <c r="G397" s="7"/>
      <c r="H397" s="7"/>
      <c r="I397" s="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7"/>
      <c r="D398" s="7"/>
      <c r="E398" s="7"/>
      <c r="F398" s="7"/>
      <c r="G398" s="7"/>
      <c r="H398" s="7"/>
      <c r="I398" s="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7"/>
      <c r="D399" s="7"/>
      <c r="E399" s="7"/>
      <c r="F399" s="7"/>
      <c r="G399" s="7"/>
      <c r="H399" s="7"/>
      <c r="I399" s="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7"/>
      <c r="D400" s="7"/>
      <c r="E400" s="7"/>
      <c r="F400" s="7"/>
      <c r="G400" s="7"/>
      <c r="H400" s="7"/>
      <c r="I400" s="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7"/>
      <c r="D401" s="7"/>
      <c r="E401" s="7"/>
      <c r="F401" s="7"/>
      <c r="G401" s="7"/>
      <c r="H401" s="7"/>
      <c r="I401" s="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7"/>
      <c r="D402" s="7"/>
      <c r="E402" s="7"/>
      <c r="F402" s="7"/>
      <c r="G402" s="7"/>
      <c r="H402" s="7"/>
      <c r="I402" s="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7"/>
      <c r="D403" s="7"/>
      <c r="E403" s="7"/>
      <c r="F403" s="7"/>
      <c r="G403" s="7"/>
      <c r="H403" s="7"/>
      <c r="I403" s="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7"/>
      <c r="D404" s="7"/>
      <c r="E404" s="7"/>
      <c r="F404" s="7"/>
      <c r="G404" s="7"/>
      <c r="H404" s="7"/>
      <c r="I404" s="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7"/>
      <c r="D405" s="7"/>
      <c r="E405" s="7"/>
      <c r="F405" s="7"/>
      <c r="G405" s="7"/>
      <c r="H405" s="7"/>
      <c r="I405" s="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7"/>
      <c r="D406" s="7"/>
      <c r="E406" s="7"/>
      <c r="F406" s="7"/>
      <c r="G406" s="7"/>
      <c r="H406" s="7"/>
      <c r="I406" s="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7"/>
      <c r="D407" s="7"/>
      <c r="E407" s="7"/>
      <c r="F407" s="7"/>
      <c r="G407" s="7"/>
      <c r="H407" s="7"/>
      <c r="I407" s="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7"/>
      <c r="D408" s="7"/>
      <c r="E408" s="7"/>
      <c r="F408" s="7"/>
      <c r="G408" s="7"/>
      <c r="H408" s="7"/>
      <c r="I408" s="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7"/>
      <c r="D409" s="7"/>
      <c r="E409" s="7"/>
      <c r="F409" s="7"/>
      <c r="G409" s="7"/>
      <c r="H409" s="7"/>
      <c r="I409" s="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7"/>
      <c r="D410" s="7"/>
      <c r="E410" s="7"/>
      <c r="F410" s="7"/>
      <c r="G410" s="7"/>
      <c r="H410" s="7"/>
      <c r="I410" s="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7"/>
      <c r="D411" s="7"/>
      <c r="E411" s="7"/>
      <c r="F411" s="7"/>
      <c r="G411" s="7"/>
      <c r="H411" s="7"/>
      <c r="I411" s="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7"/>
      <c r="D412" s="7"/>
      <c r="E412" s="7"/>
      <c r="F412" s="7"/>
      <c r="G412" s="7"/>
      <c r="H412" s="7"/>
      <c r="I412" s="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7"/>
      <c r="D413" s="7"/>
      <c r="E413" s="7"/>
      <c r="F413" s="7"/>
      <c r="G413" s="7"/>
      <c r="H413" s="7"/>
      <c r="I413" s="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7"/>
      <c r="D414" s="7"/>
      <c r="E414" s="7"/>
      <c r="F414" s="7"/>
      <c r="G414" s="7"/>
      <c r="H414" s="7"/>
      <c r="I414" s="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7"/>
      <c r="D415" s="7"/>
      <c r="E415" s="7"/>
      <c r="F415" s="7"/>
      <c r="G415" s="7"/>
      <c r="H415" s="7"/>
      <c r="I415" s="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7"/>
      <c r="D416" s="7"/>
      <c r="E416" s="7"/>
      <c r="F416" s="7"/>
      <c r="G416" s="7"/>
      <c r="H416" s="7"/>
      <c r="I416" s="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7"/>
      <c r="D417" s="7"/>
      <c r="E417" s="7"/>
      <c r="F417" s="7"/>
      <c r="G417" s="7"/>
      <c r="H417" s="7"/>
      <c r="I417" s="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7"/>
      <c r="D418" s="7"/>
      <c r="E418" s="7"/>
      <c r="F418" s="7"/>
      <c r="G418" s="7"/>
      <c r="H418" s="7"/>
      <c r="I418" s="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7"/>
      <c r="D419" s="7"/>
      <c r="E419" s="7"/>
      <c r="F419" s="7"/>
      <c r="G419" s="7"/>
      <c r="H419" s="7"/>
      <c r="I419" s="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7"/>
      <c r="D420" s="7"/>
      <c r="E420" s="7"/>
      <c r="F420" s="7"/>
      <c r="G420" s="7"/>
      <c r="H420" s="7"/>
      <c r="I420" s="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7"/>
      <c r="D421" s="7"/>
      <c r="E421" s="7"/>
      <c r="F421" s="7"/>
      <c r="G421" s="7"/>
      <c r="H421" s="7"/>
      <c r="I421" s="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7"/>
      <c r="D422" s="7"/>
      <c r="E422" s="7"/>
      <c r="F422" s="7"/>
      <c r="G422" s="7"/>
      <c r="H422" s="7"/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7"/>
      <c r="D423" s="7"/>
      <c r="E423" s="7"/>
      <c r="F423" s="7"/>
      <c r="G423" s="7"/>
      <c r="H423" s="7"/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7"/>
      <c r="D424" s="7"/>
      <c r="E424" s="7"/>
      <c r="F424" s="7"/>
      <c r="G424" s="7"/>
      <c r="H424" s="7"/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7"/>
      <c r="D425" s="7"/>
      <c r="E425" s="7"/>
      <c r="F425" s="7"/>
      <c r="G425" s="7"/>
      <c r="H425" s="7"/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7"/>
      <c r="D426" s="7"/>
      <c r="E426" s="7"/>
      <c r="F426" s="7"/>
      <c r="G426" s="7"/>
      <c r="H426" s="7"/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7"/>
      <c r="D427" s="7"/>
      <c r="E427" s="7"/>
      <c r="F427" s="7"/>
      <c r="G427" s="7"/>
      <c r="H427" s="7"/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7"/>
      <c r="D428" s="7"/>
      <c r="E428" s="7"/>
      <c r="F428" s="7"/>
      <c r="G428" s="7"/>
      <c r="H428" s="7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7"/>
      <c r="D429" s="7"/>
      <c r="E429" s="7"/>
      <c r="F429" s="7"/>
      <c r="G429" s="7"/>
      <c r="H429" s="7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7"/>
      <c r="D430" s="7"/>
      <c r="E430" s="7"/>
      <c r="F430" s="7"/>
      <c r="G430" s="7"/>
      <c r="H430" s="7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7"/>
      <c r="D431" s="7"/>
      <c r="E431" s="7"/>
      <c r="F431" s="7"/>
      <c r="G431" s="7"/>
      <c r="H431" s="7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7"/>
      <c r="D432" s="7"/>
      <c r="E432" s="7"/>
      <c r="F432" s="7"/>
      <c r="G432" s="7"/>
      <c r="H432" s="7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7"/>
      <c r="D433" s="7"/>
      <c r="E433" s="7"/>
      <c r="F433" s="7"/>
      <c r="G433" s="7"/>
      <c r="H433" s="7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7"/>
      <c r="D434" s="7"/>
      <c r="E434" s="7"/>
      <c r="F434" s="7"/>
      <c r="G434" s="7"/>
      <c r="H434" s="7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7"/>
      <c r="D435" s="7"/>
      <c r="E435" s="7"/>
      <c r="F435" s="7"/>
      <c r="G435" s="7"/>
      <c r="H435" s="7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7"/>
      <c r="D436" s="7"/>
      <c r="E436" s="7"/>
      <c r="F436" s="7"/>
      <c r="G436" s="7"/>
      <c r="H436" s="7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7"/>
      <c r="D437" s="7"/>
      <c r="E437" s="7"/>
      <c r="F437" s="7"/>
      <c r="G437" s="7"/>
      <c r="H437" s="7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7"/>
      <c r="D438" s="7"/>
      <c r="E438" s="7"/>
      <c r="F438" s="7"/>
      <c r="G438" s="7"/>
      <c r="H438" s="7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7"/>
      <c r="D439" s="7"/>
      <c r="E439" s="7"/>
      <c r="F439" s="7"/>
      <c r="G439" s="7"/>
      <c r="H439" s="7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7"/>
      <c r="D440" s="7"/>
      <c r="E440" s="7"/>
      <c r="F440" s="7"/>
      <c r="G440" s="7"/>
      <c r="H440" s="7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7"/>
      <c r="D441" s="7"/>
      <c r="E441" s="7"/>
      <c r="F441" s="7"/>
      <c r="G441" s="7"/>
      <c r="H441" s="7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7"/>
      <c r="D442" s="7"/>
      <c r="E442" s="7"/>
      <c r="F442" s="7"/>
      <c r="G442" s="7"/>
      <c r="H442" s="7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7"/>
      <c r="D443" s="7"/>
      <c r="E443" s="7"/>
      <c r="F443" s="7"/>
      <c r="G443" s="7"/>
      <c r="H443" s="7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7"/>
      <c r="D444" s="7"/>
      <c r="E444" s="7"/>
      <c r="F444" s="7"/>
      <c r="G444" s="7"/>
      <c r="H444" s="7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7"/>
      <c r="D445" s="7"/>
      <c r="E445" s="7"/>
      <c r="F445" s="7"/>
      <c r="G445" s="7"/>
      <c r="H445" s="7"/>
      <c r="I445" s="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7"/>
      <c r="D446" s="7"/>
      <c r="E446" s="7"/>
      <c r="F446" s="7"/>
      <c r="G446" s="7"/>
      <c r="H446" s="7"/>
      <c r="I446" s="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7"/>
      <c r="D447" s="7"/>
      <c r="E447" s="7"/>
      <c r="F447" s="7"/>
      <c r="G447" s="7"/>
      <c r="H447" s="7"/>
      <c r="I447" s="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7"/>
      <c r="D448" s="7"/>
      <c r="E448" s="7"/>
      <c r="F448" s="7"/>
      <c r="G448" s="7"/>
      <c r="H448" s="7"/>
      <c r="I448" s="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7"/>
      <c r="D449" s="7"/>
      <c r="E449" s="7"/>
      <c r="F449" s="7"/>
      <c r="G449" s="7"/>
      <c r="H449" s="7"/>
      <c r="I449" s="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7"/>
      <c r="D450" s="7"/>
      <c r="E450" s="7"/>
      <c r="F450" s="7"/>
      <c r="G450" s="7"/>
      <c r="H450" s="7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7"/>
      <c r="D451" s="7"/>
      <c r="E451" s="7"/>
      <c r="F451" s="7"/>
      <c r="G451" s="7"/>
      <c r="H451" s="7"/>
      <c r="I451" s="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7"/>
      <c r="D452" s="7"/>
      <c r="E452" s="7"/>
      <c r="F452" s="7"/>
      <c r="G452" s="7"/>
      <c r="H452" s="7"/>
      <c r="I452" s="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7"/>
      <c r="D453" s="7"/>
      <c r="E453" s="7"/>
      <c r="F453" s="7"/>
      <c r="G453" s="7"/>
      <c r="H453" s="7"/>
      <c r="I453" s="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7"/>
      <c r="D454" s="7"/>
      <c r="E454" s="7"/>
      <c r="F454" s="7"/>
      <c r="G454" s="7"/>
      <c r="H454" s="7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7"/>
      <c r="D455" s="7"/>
      <c r="E455" s="7"/>
      <c r="F455" s="7"/>
      <c r="G455" s="7"/>
      <c r="H455" s="7"/>
      <c r="I455" s="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7"/>
      <c r="D456" s="7"/>
      <c r="E456" s="7"/>
      <c r="F456" s="7"/>
      <c r="G456" s="7"/>
      <c r="H456" s="7"/>
      <c r="I456" s="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7"/>
      <c r="D457" s="7"/>
      <c r="E457" s="7"/>
      <c r="F457" s="7"/>
      <c r="G457" s="7"/>
      <c r="H457" s="7"/>
      <c r="I457" s="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7"/>
      <c r="D458" s="7"/>
      <c r="E458" s="7"/>
      <c r="F458" s="7"/>
      <c r="G458" s="7"/>
      <c r="H458" s="7"/>
      <c r="I458" s="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7"/>
      <c r="D459" s="7"/>
      <c r="E459" s="7"/>
      <c r="F459" s="7"/>
      <c r="G459" s="7"/>
      <c r="H459" s="7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7"/>
      <c r="D460" s="7"/>
      <c r="E460" s="7"/>
      <c r="F460" s="7"/>
      <c r="G460" s="7"/>
      <c r="H460" s="7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7"/>
      <c r="D461" s="7"/>
      <c r="E461" s="7"/>
      <c r="F461" s="7"/>
      <c r="G461" s="7"/>
      <c r="H461" s="7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7"/>
      <c r="D462" s="7"/>
      <c r="E462" s="7"/>
      <c r="F462" s="7"/>
      <c r="G462" s="7"/>
      <c r="H462" s="7"/>
      <c r="I462" s="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7"/>
      <c r="D463" s="7"/>
      <c r="E463" s="7"/>
      <c r="F463" s="7"/>
      <c r="G463" s="7"/>
      <c r="H463" s="7"/>
      <c r="I463" s="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7"/>
      <c r="D464" s="7"/>
      <c r="E464" s="7"/>
      <c r="F464" s="7"/>
      <c r="G464" s="7"/>
      <c r="H464" s="7"/>
      <c r="I464" s="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7"/>
      <c r="D465" s="7"/>
      <c r="E465" s="7"/>
      <c r="F465" s="7"/>
      <c r="G465" s="7"/>
      <c r="H465" s="7"/>
      <c r="I465" s="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7"/>
      <c r="D466" s="7"/>
      <c r="E466" s="7"/>
      <c r="F466" s="7"/>
      <c r="G466" s="7"/>
      <c r="H466" s="7"/>
      <c r="I466" s="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7"/>
      <c r="D467" s="7"/>
      <c r="E467" s="7"/>
      <c r="F467" s="7"/>
      <c r="G467" s="7"/>
      <c r="H467" s="7"/>
      <c r="I467" s="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7"/>
      <c r="D468" s="7"/>
      <c r="E468" s="7"/>
      <c r="F468" s="7"/>
      <c r="G468" s="7"/>
      <c r="H468" s="7"/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7"/>
      <c r="D469" s="7"/>
      <c r="E469" s="7"/>
      <c r="F469" s="7"/>
      <c r="G469" s="7"/>
      <c r="H469" s="7"/>
      <c r="I469" s="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7"/>
      <c r="D470" s="7"/>
      <c r="E470" s="7"/>
      <c r="F470" s="7"/>
      <c r="G470" s="7"/>
      <c r="H470" s="7"/>
      <c r="I470" s="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7"/>
      <c r="D471" s="7"/>
      <c r="E471" s="7"/>
      <c r="F471" s="7"/>
      <c r="G471" s="7"/>
      <c r="H471" s="7"/>
      <c r="I471" s="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7"/>
      <c r="D472" s="7"/>
      <c r="E472" s="7"/>
      <c r="F472" s="7"/>
      <c r="G472" s="7"/>
      <c r="H472" s="7"/>
      <c r="I472" s="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7"/>
      <c r="D473" s="7"/>
      <c r="E473" s="7"/>
      <c r="F473" s="7"/>
      <c r="G473" s="7"/>
      <c r="H473" s="7"/>
      <c r="I473" s="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7"/>
      <c r="D474" s="7"/>
      <c r="E474" s="7"/>
      <c r="F474" s="7"/>
      <c r="G474" s="7"/>
      <c r="H474" s="7"/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7"/>
      <c r="D475" s="7"/>
      <c r="E475" s="7"/>
      <c r="F475" s="7"/>
      <c r="G475" s="7"/>
      <c r="H475" s="7"/>
      <c r="I475" s="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7"/>
      <c r="D476" s="7"/>
      <c r="E476" s="7"/>
      <c r="F476" s="7"/>
      <c r="G476" s="7"/>
      <c r="H476" s="7"/>
      <c r="I476" s="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7"/>
      <c r="D477" s="7"/>
      <c r="E477" s="7"/>
      <c r="F477" s="7"/>
      <c r="G477" s="7"/>
      <c r="H477" s="7"/>
      <c r="I477" s="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7"/>
      <c r="D478" s="7"/>
      <c r="E478" s="7"/>
      <c r="F478" s="7"/>
      <c r="G478" s="7"/>
      <c r="H478" s="7"/>
      <c r="I478" s="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7"/>
      <c r="D479" s="7"/>
      <c r="E479" s="7"/>
      <c r="F479" s="7"/>
      <c r="G479" s="7"/>
      <c r="H479" s="7"/>
      <c r="I479" s="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7"/>
      <c r="D480" s="7"/>
      <c r="E480" s="7"/>
      <c r="F480" s="7"/>
      <c r="G480" s="7"/>
      <c r="H480" s="7"/>
      <c r="I480" s="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7"/>
      <c r="D481" s="7"/>
      <c r="E481" s="7"/>
      <c r="F481" s="7"/>
      <c r="G481" s="7"/>
      <c r="H481" s="7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7"/>
      <c r="D482" s="7"/>
      <c r="E482" s="7"/>
      <c r="F482" s="7"/>
      <c r="G482" s="7"/>
      <c r="H482" s="7"/>
      <c r="I482" s="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7"/>
      <c r="D483" s="7"/>
      <c r="E483" s="7"/>
      <c r="F483" s="7"/>
      <c r="G483" s="7"/>
      <c r="H483" s="7"/>
      <c r="I483" s="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7"/>
      <c r="D484" s="7"/>
      <c r="E484" s="7"/>
      <c r="F484" s="7"/>
      <c r="G484" s="7"/>
      <c r="H484" s="7"/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7"/>
      <c r="D485" s="7"/>
      <c r="E485" s="7"/>
      <c r="F485" s="7"/>
      <c r="G485" s="7"/>
      <c r="H485" s="7"/>
      <c r="I485" s="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7"/>
      <c r="D486" s="7"/>
      <c r="E486" s="7"/>
      <c r="F486" s="7"/>
      <c r="G486" s="7"/>
      <c r="H486" s="7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7"/>
      <c r="D487" s="7"/>
      <c r="E487" s="7"/>
      <c r="F487" s="7"/>
      <c r="G487" s="7"/>
      <c r="H487" s="7"/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7"/>
      <c r="D488" s="7"/>
      <c r="E488" s="7"/>
      <c r="F488" s="7"/>
      <c r="G488" s="7"/>
      <c r="H488" s="7"/>
      <c r="I488" s="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7"/>
      <c r="D489" s="7"/>
      <c r="E489" s="7"/>
      <c r="F489" s="7"/>
      <c r="G489" s="7"/>
      <c r="H489" s="7"/>
      <c r="I489" s="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7"/>
      <c r="D490" s="7"/>
      <c r="E490" s="7"/>
      <c r="F490" s="7"/>
      <c r="G490" s="7"/>
      <c r="H490" s="7"/>
      <c r="I490" s="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7"/>
      <c r="D491" s="7"/>
      <c r="E491" s="7"/>
      <c r="F491" s="7"/>
      <c r="G491" s="7"/>
      <c r="H491" s="7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7"/>
      <c r="D492" s="7"/>
      <c r="E492" s="7"/>
      <c r="F492" s="7"/>
      <c r="G492" s="7"/>
      <c r="H492" s="7"/>
      <c r="I492" s="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7"/>
      <c r="D493" s="7"/>
      <c r="E493" s="7"/>
      <c r="F493" s="7"/>
      <c r="G493" s="7"/>
      <c r="H493" s="7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7"/>
      <c r="D494" s="7"/>
      <c r="E494" s="7"/>
      <c r="F494" s="7"/>
      <c r="G494" s="7"/>
      <c r="H494" s="7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7"/>
      <c r="D495" s="7"/>
      <c r="E495" s="7"/>
      <c r="F495" s="7"/>
      <c r="G495" s="7"/>
      <c r="H495" s="7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7"/>
      <c r="D496" s="7"/>
      <c r="E496" s="7"/>
      <c r="F496" s="7"/>
      <c r="G496" s="7"/>
      <c r="H496" s="7"/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7"/>
      <c r="D497" s="7"/>
      <c r="E497" s="7"/>
      <c r="F497" s="7"/>
      <c r="G497" s="7"/>
      <c r="H497" s="7"/>
      <c r="I497" s="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7"/>
      <c r="D498" s="7"/>
      <c r="E498" s="7"/>
      <c r="F498" s="7"/>
      <c r="G498" s="7"/>
      <c r="H498" s="7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7"/>
      <c r="D499" s="7"/>
      <c r="E499" s="7"/>
      <c r="F499" s="7"/>
      <c r="G499" s="7"/>
      <c r="H499" s="7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7"/>
      <c r="D500" s="7"/>
      <c r="E500" s="7"/>
      <c r="F500" s="7"/>
      <c r="G500" s="7"/>
      <c r="H500" s="7"/>
      <c r="I500" s="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7"/>
      <c r="D501" s="7"/>
      <c r="E501" s="7"/>
      <c r="F501" s="7"/>
      <c r="G501" s="7"/>
      <c r="H501" s="7"/>
      <c r="I501" s="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7"/>
      <c r="D502" s="7"/>
      <c r="E502" s="7"/>
      <c r="F502" s="7"/>
      <c r="G502" s="7"/>
      <c r="H502" s="7"/>
      <c r="I502" s="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7"/>
      <c r="D503" s="7"/>
      <c r="E503" s="7"/>
      <c r="F503" s="7"/>
      <c r="G503" s="7"/>
      <c r="H503" s="7"/>
      <c r="I503" s="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7"/>
      <c r="D504" s="7"/>
      <c r="E504" s="7"/>
      <c r="F504" s="7"/>
      <c r="G504" s="7"/>
      <c r="H504" s="7"/>
      <c r="I504" s="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7"/>
      <c r="D505" s="7"/>
      <c r="E505" s="7"/>
      <c r="F505" s="7"/>
      <c r="G505" s="7"/>
      <c r="H505" s="7"/>
      <c r="I505" s="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7"/>
      <c r="D506" s="7"/>
      <c r="E506" s="7"/>
      <c r="F506" s="7"/>
      <c r="G506" s="7"/>
      <c r="H506" s="7"/>
      <c r="I506" s="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7"/>
      <c r="D507" s="7"/>
      <c r="E507" s="7"/>
      <c r="F507" s="7"/>
      <c r="G507" s="7"/>
      <c r="H507" s="7"/>
      <c r="I507" s="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7"/>
      <c r="D508" s="7"/>
      <c r="E508" s="7"/>
      <c r="F508" s="7"/>
      <c r="G508" s="7"/>
      <c r="H508" s="7"/>
      <c r="I508" s="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7"/>
      <c r="D509" s="7"/>
      <c r="E509" s="7"/>
      <c r="F509" s="7"/>
      <c r="G509" s="7"/>
      <c r="H509" s="7"/>
      <c r="I509" s="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7"/>
      <c r="D510" s="7"/>
      <c r="E510" s="7"/>
      <c r="F510" s="7"/>
      <c r="G510" s="7"/>
      <c r="H510" s="7"/>
      <c r="I510" s="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7"/>
      <c r="D511" s="7"/>
      <c r="E511" s="7"/>
      <c r="F511" s="7"/>
      <c r="G511" s="7"/>
      <c r="H511" s="7"/>
      <c r="I511" s="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7"/>
      <c r="D512" s="7"/>
      <c r="E512" s="7"/>
      <c r="F512" s="7"/>
      <c r="G512" s="7"/>
      <c r="H512" s="7"/>
      <c r="I512" s="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7"/>
      <c r="D513" s="7"/>
      <c r="E513" s="7"/>
      <c r="F513" s="7"/>
      <c r="G513" s="7"/>
      <c r="H513" s="7"/>
      <c r="I513" s="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7"/>
      <c r="D514" s="7"/>
      <c r="E514" s="7"/>
      <c r="F514" s="7"/>
      <c r="G514" s="7"/>
      <c r="H514" s="7"/>
      <c r="I514" s="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7"/>
      <c r="D515" s="7"/>
      <c r="E515" s="7"/>
      <c r="F515" s="7"/>
      <c r="G515" s="7"/>
      <c r="H515" s="7"/>
      <c r="I515" s="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7"/>
      <c r="D516" s="7"/>
      <c r="E516" s="7"/>
      <c r="F516" s="7"/>
      <c r="G516" s="7"/>
      <c r="H516" s="7"/>
      <c r="I516" s="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7"/>
      <c r="D517" s="7"/>
      <c r="E517" s="7"/>
      <c r="F517" s="7"/>
      <c r="G517" s="7"/>
      <c r="H517" s="7"/>
      <c r="I517" s="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7"/>
      <c r="D518" s="7"/>
      <c r="E518" s="7"/>
      <c r="F518" s="7"/>
      <c r="G518" s="7"/>
      <c r="H518" s="7"/>
      <c r="I518" s="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7"/>
      <c r="D519" s="7"/>
      <c r="E519" s="7"/>
      <c r="F519" s="7"/>
      <c r="G519" s="7"/>
      <c r="H519" s="7"/>
      <c r="I519" s="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7"/>
      <c r="D520" s="7"/>
      <c r="E520" s="7"/>
      <c r="F520" s="7"/>
      <c r="G520" s="7"/>
      <c r="H520" s="7"/>
      <c r="I520" s="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7"/>
      <c r="D521" s="7"/>
      <c r="E521" s="7"/>
      <c r="F521" s="7"/>
      <c r="G521" s="7"/>
      <c r="H521" s="7"/>
      <c r="I521" s="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7"/>
      <c r="D522" s="7"/>
      <c r="E522" s="7"/>
      <c r="F522" s="7"/>
      <c r="G522" s="7"/>
      <c r="H522" s="7"/>
      <c r="I522" s="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7"/>
      <c r="D523" s="7"/>
      <c r="E523" s="7"/>
      <c r="F523" s="7"/>
      <c r="G523" s="7"/>
      <c r="H523" s="7"/>
      <c r="I523" s="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7"/>
      <c r="D524" s="7"/>
      <c r="E524" s="7"/>
      <c r="F524" s="7"/>
      <c r="G524" s="7"/>
      <c r="H524" s="7"/>
      <c r="I524" s="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7"/>
      <c r="D525" s="7"/>
      <c r="E525" s="7"/>
      <c r="F525" s="7"/>
      <c r="G525" s="7"/>
      <c r="H525" s="7"/>
      <c r="I525" s="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7"/>
      <c r="D526" s="7"/>
      <c r="E526" s="7"/>
      <c r="F526" s="7"/>
      <c r="G526" s="7"/>
      <c r="H526" s="7"/>
      <c r="I526" s="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7"/>
      <c r="D527" s="7"/>
      <c r="E527" s="7"/>
      <c r="F527" s="7"/>
      <c r="G527" s="7"/>
      <c r="H527" s="7"/>
      <c r="I527" s="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7"/>
      <c r="D528" s="7"/>
      <c r="E528" s="7"/>
      <c r="F528" s="7"/>
      <c r="G528" s="7"/>
      <c r="H528" s="7"/>
      <c r="I528" s="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7"/>
      <c r="D529" s="7"/>
      <c r="E529" s="7"/>
      <c r="F529" s="7"/>
      <c r="G529" s="7"/>
      <c r="H529" s="7"/>
      <c r="I529" s="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7"/>
      <c r="D530" s="7"/>
      <c r="E530" s="7"/>
      <c r="F530" s="7"/>
      <c r="G530" s="7"/>
      <c r="H530" s="7"/>
      <c r="I530" s="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7"/>
      <c r="D531" s="7"/>
      <c r="E531" s="7"/>
      <c r="F531" s="7"/>
      <c r="G531" s="7"/>
      <c r="H531" s="7"/>
      <c r="I531" s="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7"/>
      <c r="D532" s="7"/>
      <c r="E532" s="7"/>
      <c r="F532" s="7"/>
      <c r="G532" s="7"/>
      <c r="H532" s="7"/>
      <c r="I532" s="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7"/>
      <c r="D533" s="7"/>
      <c r="E533" s="7"/>
      <c r="F533" s="7"/>
      <c r="G533" s="7"/>
      <c r="H533" s="7"/>
      <c r="I533" s="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7"/>
      <c r="D534" s="7"/>
      <c r="E534" s="7"/>
      <c r="F534" s="7"/>
      <c r="G534" s="7"/>
      <c r="H534" s="7"/>
      <c r="I534" s="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7"/>
      <c r="D535" s="7"/>
      <c r="E535" s="7"/>
      <c r="F535" s="7"/>
      <c r="G535" s="7"/>
      <c r="H535" s="7"/>
      <c r="I535" s="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7"/>
      <c r="D536" s="7"/>
      <c r="E536" s="7"/>
      <c r="F536" s="7"/>
      <c r="G536" s="7"/>
      <c r="H536" s="7"/>
      <c r="I536" s="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7"/>
      <c r="D537" s="7"/>
      <c r="E537" s="7"/>
      <c r="F537" s="7"/>
      <c r="G537" s="7"/>
      <c r="H537" s="7"/>
      <c r="I537" s="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7"/>
      <c r="D538" s="7"/>
      <c r="E538" s="7"/>
      <c r="F538" s="7"/>
      <c r="G538" s="7"/>
      <c r="H538" s="7"/>
      <c r="I538" s="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7"/>
      <c r="D539" s="7"/>
      <c r="E539" s="7"/>
      <c r="F539" s="7"/>
      <c r="G539" s="7"/>
      <c r="H539" s="7"/>
      <c r="I539" s="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7"/>
      <c r="D540" s="7"/>
      <c r="E540" s="7"/>
      <c r="F540" s="7"/>
      <c r="G540" s="7"/>
      <c r="H540" s="7"/>
      <c r="I540" s="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7"/>
      <c r="D541" s="7"/>
      <c r="E541" s="7"/>
      <c r="F541" s="7"/>
      <c r="G541" s="7"/>
      <c r="H541" s="7"/>
      <c r="I541" s="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7"/>
      <c r="D542" s="7"/>
      <c r="E542" s="7"/>
      <c r="F542" s="7"/>
      <c r="G542" s="7"/>
      <c r="H542" s="7"/>
      <c r="I542" s="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7"/>
      <c r="D543" s="7"/>
      <c r="E543" s="7"/>
      <c r="F543" s="7"/>
      <c r="G543" s="7"/>
      <c r="H543" s="7"/>
      <c r="I543" s="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7"/>
      <c r="D544" s="7"/>
      <c r="E544" s="7"/>
      <c r="F544" s="7"/>
      <c r="G544" s="7"/>
      <c r="H544" s="7"/>
      <c r="I544" s="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7"/>
      <c r="D545" s="7"/>
      <c r="E545" s="7"/>
      <c r="F545" s="7"/>
      <c r="G545" s="7"/>
      <c r="H545" s="7"/>
      <c r="I545" s="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7"/>
      <c r="D546" s="7"/>
      <c r="E546" s="7"/>
      <c r="F546" s="7"/>
      <c r="G546" s="7"/>
      <c r="H546" s="7"/>
      <c r="I546" s="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7"/>
      <c r="D547" s="7"/>
      <c r="E547" s="7"/>
      <c r="F547" s="7"/>
      <c r="G547" s="7"/>
      <c r="H547" s="7"/>
      <c r="I547" s="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7"/>
      <c r="D548" s="7"/>
      <c r="E548" s="7"/>
      <c r="F548" s="7"/>
      <c r="G548" s="7"/>
      <c r="H548" s="7"/>
      <c r="I548" s="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7"/>
      <c r="D549" s="7"/>
      <c r="E549" s="7"/>
      <c r="F549" s="7"/>
      <c r="G549" s="7"/>
      <c r="H549" s="7"/>
      <c r="I549" s="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7"/>
      <c r="D550" s="7"/>
      <c r="E550" s="7"/>
      <c r="F550" s="7"/>
      <c r="G550" s="7"/>
      <c r="H550" s="7"/>
      <c r="I550" s="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7"/>
      <c r="D551" s="7"/>
      <c r="E551" s="7"/>
      <c r="F551" s="7"/>
      <c r="G551" s="7"/>
      <c r="H551" s="7"/>
      <c r="I551" s="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7"/>
      <c r="D552" s="7"/>
      <c r="E552" s="7"/>
      <c r="F552" s="7"/>
      <c r="G552" s="7"/>
      <c r="H552" s="7"/>
      <c r="I552" s="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7"/>
      <c r="D553" s="7"/>
      <c r="E553" s="7"/>
      <c r="F553" s="7"/>
      <c r="G553" s="7"/>
      <c r="H553" s="7"/>
      <c r="I553" s="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7"/>
      <c r="D554" s="7"/>
      <c r="E554" s="7"/>
      <c r="F554" s="7"/>
      <c r="G554" s="7"/>
      <c r="H554" s="7"/>
      <c r="I554" s="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7"/>
      <c r="D555" s="7"/>
      <c r="E555" s="7"/>
      <c r="F555" s="7"/>
      <c r="G555" s="7"/>
      <c r="H555" s="7"/>
      <c r="I555" s="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7"/>
      <c r="D556" s="7"/>
      <c r="E556" s="7"/>
      <c r="F556" s="7"/>
      <c r="G556" s="7"/>
      <c r="H556" s="7"/>
      <c r="I556" s="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7"/>
      <c r="D557" s="7"/>
      <c r="E557" s="7"/>
      <c r="F557" s="7"/>
      <c r="G557" s="7"/>
      <c r="H557" s="7"/>
      <c r="I557" s="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7"/>
      <c r="D558" s="7"/>
      <c r="E558" s="7"/>
      <c r="F558" s="7"/>
      <c r="G558" s="7"/>
      <c r="H558" s="7"/>
      <c r="I558" s="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7"/>
      <c r="D559" s="7"/>
      <c r="E559" s="7"/>
      <c r="F559" s="7"/>
      <c r="G559" s="7"/>
      <c r="H559" s="7"/>
      <c r="I559" s="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7"/>
      <c r="D560" s="7"/>
      <c r="E560" s="7"/>
      <c r="F560" s="7"/>
      <c r="G560" s="7"/>
      <c r="H560" s="7"/>
      <c r="I560" s="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7"/>
      <c r="D561" s="7"/>
      <c r="E561" s="7"/>
      <c r="F561" s="7"/>
      <c r="G561" s="7"/>
      <c r="H561" s="7"/>
      <c r="I561" s="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7"/>
      <c r="D562" s="7"/>
      <c r="E562" s="7"/>
      <c r="F562" s="7"/>
      <c r="G562" s="7"/>
      <c r="H562" s="7"/>
      <c r="I562" s="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7"/>
      <c r="D563" s="7"/>
      <c r="E563" s="7"/>
      <c r="F563" s="7"/>
      <c r="G563" s="7"/>
      <c r="H563" s="7"/>
      <c r="I563" s="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7"/>
      <c r="D564" s="7"/>
      <c r="E564" s="7"/>
      <c r="F564" s="7"/>
      <c r="G564" s="7"/>
      <c r="H564" s="7"/>
      <c r="I564" s="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7"/>
      <c r="D565" s="7"/>
      <c r="E565" s="7"/>
      <c r="F565" s="7"/>
      <c r="G565" s="7"/>
      <c r="H565" s="7"/>
      <c r="I565" s="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7"/>
      <c r="D566" s="7"/>
      <c r="E566" s="7"/>
      <c r="F566" s="7"/>
      <c r="G566" s="7"/>
      <c r="H566" s="7"/>
      <c r="I566" s="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7"/>
      <c r="D567" s="7"/>
      <c r="E567" s="7"/>
      <c r="F567" s="7"/>
      <c r="G567" s="7"/>
      <c r="H567" s="7"/>
      <c r="I567" s="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7"/>
      <c r="D568" s="7"/>
      <c r="E568" s="7"/>
      <c r="F568" s="7"/>
      <c r="G568" s="7"/>
      <c r="H568" s="7"/>
      <c r="I568" s="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7"/>
      <c r="D569" s="7"/>
      <c r="E569" s="7"/>
      <c r="F569" s="7"/>
      <c r="G569" s="7"/>
      <c r="H569" s="7"/>
      <c r="I569" s="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7"/>
      <c r="D570" s="7"/>
      <c r="E570" s="7"/>
      <c r="F570" s="7"/>
      <c r="G570" s="7"/>
      <c r="H570" s="7"/>
      <c r="I570" s="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7"/>
      <c r="D571" s="7"/>
      <c r="E571" s="7"/>
      <c r="F571" s="7"/>
      <c r="G571" s="7"/>
      <c r="H571" s="7"/>
      <c r="I571" s="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7"/>
      <c r="D572" s="7"/>
      <c r="E572" s="7"/>
      <c r="F572" s="7"/>
      <c r="G572" s="7"/>
      <c r="H572" s="7"/>
      <c r="I572" s="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7"/>
      <c r="D573" s="7"/>
      <c r="E573" s="7"/>
      <c r="F573" s="7"/>
      <c r="G573" s="7"/>
      <c r="H573" s="7"/>
      <c r="I573" s="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7"/>
      <c r="D574" s="7"/>
      <c r="E574" s="7"/>
      <c r="F574" s="7"/>
      <c r="G574" s="7"/>
      <c r="H574" s="7"/>
      <c r="I574" s="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7"/>
      <c r="D575" s="7"/>
      <c r="E575" s="7"/>
      <c r="F575" s="7"/>
      <c r="G575" s="7"/>
      <c r="H575" s="7"/>
      <c r="I575" s="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7"/>
      <c r="D576" s="7"/>
      <c r="E576" s="7"/>
      <c r="F576" s="7"/>
      <c r="G576" s="7"/>
      <c r="H576" s="7"/>
      <c r="I576" s="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7"/>
      <c r="D577" s="7"/>
      <c r="E577" s="7"/>
      <c r="F577" s="7"/>
      <c r="G577" s="7"/>
      <c r="H577" s="7"/>
      <c r="I577" s="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7"/>
      <c r="D578" s="7"/>
      <c r="E578" s="7"/>
      <c r="F578" s="7"/>
      <c r="G578" s="7"/>
      <c r="H578" s="7"/>
      <c r="I578" s="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7"/>
      <c r="D579" s="7"/>
      <c r="E579" s="7"/>
      <c r="F579" s="7"/>
      <c r="G579" s="7"/>
      <c r="H579" s="7"/>
      <c r="I579" s="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7"/>
      <c r="D580" s="7"/>
      <c r="E580" s="7"/>
      <c r="F580" s="7"/>
      <c r="G580" s="7"/>
      <c r="H580" s="7"/>
      <c r="I580" s="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7"/>
      <c r="D581" s="7"/>
      <c r="E581" s="7"/>
      <c r="F581" s="7"/>
      <c r="G581" s="7"/>
      <c r="H581" s="7"/>
      <c r="I581" s="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7"/>
      <c r="D582" s="7"/>
      <c r="E582" s="7"/>
      <c r="F582" s="7"/>
      <c r="G582" s="7"/>
      <c r="H582" s="7"/>
      <c r="I582" s="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7"/>
      <c r="D583" s="7"/>
      <c r="E583" s="7"/>
      <c r="F583" s="7"/>
      <c r="G583" s="7"/>
      <c r="H583" s="7"/>
      <c r="I583" s="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7"/>
      <c r="D584" s="7"/>
      <c r="E584" s="7"/>
      <c r="F584" s="7"/>
      <c r="G584" s="7"/>
      <c r="H584" s="7"/>
      <c r="I584" s="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7"/>
      <c r="D585" s="7"/>
      <c r="E585" s="7"/>
      <c r="F585" s="7"/>
      <c r="G585" s="7"/>
      <c r="H585" s="7"/>
      <c r="I585" s="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7"/>
      <c r="D586" s="7"/>
      <c r="E586" s="7"/>
      <c r="F586" s="7"/>
      <c r="G586" s="7"/>
      <c r="H586" s="7"/>
      <c r="I586" s="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7"/>
      <c r="D587" s="7"/>
      <c r="E587" s="7"/>
      <c r="F587" s="7"/>
      <c r="G587" s="7"/>
      <c r="H587" s="7"/>
      <c r="I587" s="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7"/>
      <c r="D588" s="7"/>
      <c r="E588" s="7"/>
      <c r="F588" s="7"/>
      <c r="G588" s="7"/>
      <c r="H588" s="7"/>
      <c r="I588" s="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7"/>
      <c r="D589" s="7"/>
      <c r="E589" s="7"/>
      <c r="F589" s="7"/>
      <c r="G589" s="7"/>
      <c r="H589" s="7"/>
      <c r="I589" s="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7"/>
      <c r="D590" s="7"/>
      <c r="E590" s="7"/>
      <c r="F590" s="7"/>
      <c r="G590" s="7"/>
      <c r="H590" s="7"/>
      <c r="I590" s="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7"/>
      <c r="D591" s="7"/>
      <c r="E591" s="7"/>
      <c r="F591" s="7"/>
      <c r="G591" s="7"/>
      <c r="H591" s="7"/>
      <c r="I591" s="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7"/>
      <c r="D592" s="7"/>
      <c r="E592" s="7"/>
      <c r="F592" s="7"/>
      <c r="G592" s="7"/>
      <c r="H592" s="7"/>
      <c r="I592" s="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7"/>
      <c r="D593" s="7"/>
      <c r="E593" s="7"/>
      <c r="F593" s="7"/>
      <c r="G593" s="7"/>
      <c r="H593" s="7"/>
      <c r="I593" s="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7"/>
      <c r="D594" s="7"/>
      <c r="E594" s="7"/>
      <c r="F594" s="7"/>
      <c r="G594" s="7"/>
      <c r="H594" s="7"/>
      <c r="I594" s="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7"/>
      <c r="D595" s="7"/>
      <c r="E595" s="7"/>
      <c r="F595" s="7"/>
      <c r="G595" s="7"/>
      <c r="H595" s="7"/>
      <c r="I595" s="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7"/>
      <c r="D596" s="7"/>
      <c r="E596" s="7"/>
      <c r="F596" s="7"/>
      <c r="G596" s="7"/>
      <c r="H596" s="7"/>
      <c r="I596" s="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7"/>
      <c r="D597" s="7"/>
      <c r="E597" s="7"/>
      <c r="F597" s="7"/>
      <c r="G597" s="7"/>
      <c r="H597" s="7"/>
      <c r="I597" s="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7"/>
      <c r="D598" s="7"/>
      <c r="E598" s="7"/>
      <c r="F598" s="7"/>
      <c r="G598" s="7"/>
      <c r="H598" s="7"/>
      <c r="I598" s="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7"/>
      <c r="D599" s="7"/>
      <c r="E599" s="7"/>
      <c r="F599" s="7"/>
      <c r="G599" s="7"/>
      <c r="H599" s="7"/>
      <c r="I599" s="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7"/>
      <c r="D600" s="7"/>
      <c r="E600" s="7"/>
      <c r="F600" s="7"/>
      <c r="G600" s="7"/>
      <c r="H600" s="7"/>
      <c r="I600" s="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7"/>
      <c r="D601" s="7"/>
      <c r="E601" s="7"/>
      <c r="F601" s="7"/>
      <c r="G601" s="7"/>
      <c r="H601" s="7"/>
      <c r="I601" s="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7"/>
      <c r="D602" s="7"/>
      <c r="E602" s="7"/>
      <c r="F602" s="7"/>
      <c r="G602" s="7"/>
      <c r="H602" s="7"/>
      <c r="I602" s="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7"/>
      <c r="D603" s="7"/>
      <c r="E603" s="7"/>
      <c r="F603" s="7"/>
      <c r="G603" s="7"/>
      <c r="H603" s="7"/>
      <c r="I603" s="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7"/>
      <c r="D604" s="7"/>
      <c r="E604" s="7"/>
      <c r="F604" s="7"/>
      <c r="G604" s="7"/>
      <c r="H604" s="7"/>
      <c r="I604" s="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7"/>
      <c r="D605" s="7"/>
      <c r="E605" s="7"/>
      <c r="F605" s="7"/>
      <c r="G605" s="7"/>
      <c r="H605" s="7"/>
      <c r="I605" s="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7"/>
      <c r="D606" s="7"/>
      <c r="E606" s="7"/>
      <c r="F606" s="7"/>
      <c r="G606" s="7"/>
      <c r="H606" s="7"/>
      <c r="I606" s="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7"/>
      <c r="D607" s="7"/>
      <c r="E607" s="7"/>
      <c r="F607" s="7"/>
      <c r="G607" s="7"/>
      <c r="H607" s="7"/>
      <c r="I607" s="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7"/>
      <c r="D608" s="7"/>
      <c r="E608" s="7"/>
      <c r="F608" s="7"/>
      <c r="G608" s="7"/>
      <c r="H608" s="7"/>
      <c r="I608" s="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7"/>
      <c r="D609" s="7"/>
      <c r="E609" s="7"/>
      <c r="F609" s="7"/>
      <c r="G609" s="7"/>
      <c r="H609" s="7"/>
      <c r="I609" s="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7"/>
      <c r="D610" s="7"/>
      <c r="E610" s="7"/>
      <c r="F610" s="7"/>
      <c r="G610" s="7"/>
      <c r="H610" s="7"/>
      <c r="I610" s="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7"/>
      <c r="D611" s="7"/>
      <c r="E611" s="7"/>
      <c r="F611" s="7"/>
      <c r="G611" s="7"/>
      <c r="H611" s="7"/>
      <c r="I611" s="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7"/>
      <c r="D612" s="7"/>
      <c r="E612" s="7"/>
      <c r="F612" s="7"/>
      <c r="G612" s="7"/>
      <c r="H612" s="7"/>
      <c r="I612" s="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7"/>
      <c r="D613" s="7"/>
      <c r="E613" s="7"/>
      <c r="F613" s="7"/>
      <c r="G613" s="7"/>
      <c r="H613" s="7"/>
      <c r="I613" s="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7"/>
      <c r="D614" s="7"/>
      <c r="E614" s="7"/>
      <c r="F614" s="7"/>
      <c r="G614" s="7"/>
      <c r="H614" s="7"/>
      <c r="I614" s="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7"/>
      <c r="D615" s="7"/>
      <c r="E615" s="7"/>
      <c r="F615" s="7"/>
      <c r="G615" s="7"/>
      <c r="H615" s="7"/>
      <c r="I615" s="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7"/>
      <c r="D616" s="7"/>
      <c r="E616" s="7"/>
      <c r="F616" s="7"/>
      <c r="G616" s="7"/>
      <c r="H616" s="7"/>
      <c r="I616" s="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7"/>
      <c r="D617" s="7"/>
      <c r="E617" s="7"/>
      <c r="F617" s="7"/>
      <c r="G617" s="7"/>
      <c r="H617" s="7"/>
      <c r="I617" s="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7"/>
      <c r="D618" s="7"/>
      <c r="E618" s="7"/>
      <c r="F618" s="7"/>
      <c r="G618" s="7"/>
      <c r="H618" s="7"/>
      <c r="I618" s="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7"/>
      <c r="D619" s="7"/>
      <c r="E619" s="7"/>
      <c r="F619" s="7"/>
      <c r="G619" s="7"/>
      <c r="H619" s="7"/>
      <c r="I619" s="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7"/>
      <c r="D620" s="7"/>
      <c r="E620" s="7"/>
      <c r="F620" s="7"/>
      <c r="G620" s="7"/>
      <c r="H620" s="7"/>
      <c r="I620" s="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7"/>
      <c r="D621" s="7"/>
      <c r="E621" s="7"/>
      <c r="F621" s="7"/>
      <c r="G621" s="7"/>
      <c r="H621" s="7"/>
      <c r="I621" s="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7"/>
      <c r="D622" s="7"/>
      <c r="E622" s="7"/>
      <c r="F622" s="7"/>
      <c r="G622" s="7"/>
      <c r="H622" s="7"/>
      <c r="I622" s="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7"/>
      <c r="D623" s="7"/>
      <c r="E623" s="7"/>
      <c r="F623" s="7"/>
      <c r="G623" s="7"/>
      <c r="H623" s="7"/>
      <c r="I623" s="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7"/>
      <c r="D624" s="7"/>
      <c r="E624" s="7"/>
      <c r="F624" s="7"/>
      <c r="G624" s="7"/>
      <c r="H624" s="7"/>
      <c r="I624" s="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7"/>
      <c r="D625" s="7"/>
      <c r="E625" s="7"/>
      <c r="F625" s="7"/>
      <c r="G625" s="7"/>
      <c r="H625" s="7"/>
      <c r="I625" s="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7"/>
      <c r="D626" s="7"/>
      <c r="E626" s="7"/>
      <c r="F626" s="7"/>
      <c r="G626" s="7"/>
      <c r="H626" s="7"/>
      <c r="I626" s="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7"/>
      <c r="D627" s="7"/>
      <c r="E627" s="7"/>
      <c r="F627" s="7"/>
      <c r="G627" s="7"/>
      <c r="H627" s="7"/>
      <c r="I627" s="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7"/>
      <c r="D628" s="7"/>
      <c r="E628" s="7"/>
      <c r="F628" s="7"/>
      <c r="G628" s="7"/>
      <c r="H628" s="7"/>
      <c r="I628" s="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7"/>
      <c r="D629" s="7"/>
      <c r="E629" s="7"/>
      <c r="F629" s="7"/>
      <c r="G629" s="7"/>
      <c r="H629" s="7"/>
      <c r="I629" s="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7"/>
      <c r="D630" s="7"/>
      <c r="E630" s="7"/>
      <c r="F630" s="7"/>
      <c r="G630" s="7"/>
      <c r="H630" s="7"/>
      <c r="I630" s="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7"/>
      <c r="D631" s="7"/>
      <c r="E631" s="7"/>
      <c r="F631" s="7"/>
      <c r="G631" s="7"/>
      <c r="H631" s="7"/>
      <c r="I631" s="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7"/>
      <c r="D632" s="7"/>
      <c r="E632" s="7"/>
      <c r="F632" s="7"/>
      <c r="G632" s="7"/>
      <c r="H632" s="7"/>
      <c r="I632" s="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7"/>
      <c r="D633" s="7"/>
      <c r="E633" s="7"/>
      <c r="F633" s="7"/>
      <c r="G633" s="7"/>
      <c r="H633" s="7"/>
      <c r="I633" s="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7"/>
      <c r="D634" s="7"/>
      <c r="E634" s="7"/>
      <c r="F634" s="7"/>
      <c r="G634" s="7"/>
      <c r="H634" s="7"/>
      <c r="I634" s="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7"/>
      <c r="D635" s="7"/>
      <c r="E635" s="7"/>
      <c r="F635" s="7"/>
      <c r="G635" s="7"/>
      <c r="H635" s="7"/>
      <c r="I635" s="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7"/>
      <c r="D636" s="7"/>
      <c r="E636" s="7"/>
      <c r="F636" s="7"/>
      <c r="G636" s="7"/>
      <c r="H636" s="7"/>
      <c r="I636" s="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7"/>
      <c r="D637" s="7"/>
      <c r="E637" s="7"/>
      <c r="F637" s="7"/>
      <c r="G637" s="7"/>
      <c r="H637" s="7"/>
      <c r="I637" s="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7"/>
      <c r="D638" s="7"/>
      <c r="E638" s="7"/>
      <c r="F638" s="7"/>
      <c r="G638" s="7"/>
      <c r="H638" s="7"/>
      <c r="I638" s="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7"/>
      <c r="D639" s="7"/>
      <c r="E639" s="7"/>
      <c r="F639" s="7"/>
      <c r="G639" s="7"/>
      <c r="H639" s="7"/>
      <c r="I639" s="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7"/>
      <c r="D640" s="7"/>
      <c r="E640" s="7"/>
      <c r="F640" s="7"/>
      <c r="G640" s="7"/>
      <c r="H640" s="7"/>
      <c r="I640" s="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7"/>
      <c r="D641" s="7"/>
      <c r="E641" s="7"/>
      <c r="F641" s="7"/>
      <c r="G641" s="7"/>
      <c r="H641" s="7"/>
      <c r="I641" s="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7"/>
      <c r="D642" s="7"/>
      <c r="E642" s="7"/>
      <c r="F642" s="7"/>
      <c r="G642" s="7"/>
      <c r="H642" s="7"/>
      <c r="I642" s="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7"/>
      <c r="D643" s="7"/>
      <c r="E643" s="7"/>
      <c r="F643" s="7"/>
      <c r="G643" s="7"/>
      <c r="H643" s="7"/>
      <c r="I643" s="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7"/>
      <c r="D644" s="7"/>
      <c r="E644" s="7"/>
      <c r="F644" s="7"/>
      <c r="G644" s="7"/>
      <c r="H644" s="7"/>
      <c r="I644" s="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7"/>
      <c r="D645" s="7"/>
      <c r="E645" s="7"/>
      <c r="F645" s="7"/>
      <c r="G645" s="7"/>
      <c r="H645" s="7"/>
      <c r="I645" s="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7"/>
      <c r="D646" s="7"/>
      <c r="E646" s="7"/>
      <c r="F646" s="7"/>
      <c r="G646" s="7"/>
      <c r="H646" s="7"/>
      <c r="I646" s="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7"/>
      <c r="D647" s="7"/>
      <c r="E647" s="7"/>
      <c r="F647" s="7"/>
      <c r="G647" s="7"/>
      <c r="H647" s="7"/>
      <c r="I647" s="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7"/>
      <c r="D648" s="7"/>
      <c r="E648" s="7"/>
      <c r="F648" s="7"/>
      <c r="G648" s="7"/>
      <c r="H648" s="7"/>
      <c r="I648" s="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7"/>
      <c r="D649" s="7"/>
      <c r="E649" s="7"/>
      <c r="F649" s="7"/>
      <c r="G649" s="7"/>
      <c r="H649" s="7"/>
      <c r="I649" s="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7"/>
      <c r="D650" s="7"/>
      <c r="E650" s="7"/>
      <c r="F650" s="7"/>
      <c r="G650" s="7"/>
      <c r="H650" s="7"/>
      <c r="I650" s="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7"/>
      <c r="D651" s="7"/>
      <c r="E651" s="7"/>
      <c r="F651" s="7"/>
      <c r="G651" s="7"/>
      <c r="H651" s="7"/>
      <c r="I651" s="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7"/>
      <c r="D652" s="7"/>
      <c r="E652" s="7"/>
      <c r="F652" s="7"/>
      <c r="G652" s="7"/>
      <c r="H652" s="7"/>
      <c r="I652" s="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7"/>
      <c r="D653" s="7"/>
      <c r="E653" s="7"/>
      <c r="F653" s="7"/>
      <c r="G653" s="7"/>
      <c r="H653" s="7"/>
      <c r="I653" s="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7"/>
      <c r="D654" s="7"/>
      <c r="E654" s="7"/>
      <c r="F654" s="7"/>
      <c r="G654" s="7"/>
      <c r="H654" s="7"/>
      <c r="I654" s="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7"/>
      <c r="D655" s="7"/>
      <c r="E655" s="7"/>
      <c r="F655" s="7"/>
      <c r="G655" s="7"/>
      <c r="H655" s="7"/>
      <c r="I655" s="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7"/>
      <c r="D656" s="7"/>
      <c r="E656" s="7"/>
      <c r="F656" s="7"/>
      <c r="G656" s="7"/>
      <c r="H656" s="7"/>
      <c r="I656" s="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7"/>
      <c r="D657" s="7"/>
      <c r="E657" s="7"/>
      <c r="F657" s="7"/>
      <c r="G657" s="7"/>
      <c r="H657" s="7"/>
      <c r="I657" s="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7"/>
      <c r="D658" s="7"/>
      <c r="E658" s="7"/>
      <c r="F658" s="7"/>
      <c r="G658" s="7"/>
      <c r="H658" s="7"/>
      <c r="I658" s="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7"/>
      <c r="D659" s="7"/>
      <c r="E659" s="7"/>
      <c r="F659" s="7"/>
      <c r="G659" s="7"/>
      <c r="H659" s="7"/>
      <c r="I659" s="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7"/>
      <c r="D660" s="7"/>
      <c r="E660" s="7"/>
      <c r="F660" s="7"/>
      <c r="G660" s="7"/>
      <c r="H660" s="7"/>
      <c r="I660" s="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7"/>
      <c r="D661" s="7"/>
      <c r="E661" s="7"/>
      <c r="F661" s="7"/>
      <c r="G661" s="7"/>
      <c r="H661" s="7"/>
      <c r="I661" s="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7"/>
      <c r="D662" s="7"/>
      <c r="E662" s="7"/>
      <c r="F662" s="7"/>
      <c r="G662" s="7"/>
      <c r="H662" s="7"/>
      <c r="I662" s="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7"/>
      <c r="D663" s="7"/>
      <c r="E663" s="7"/>
      <c r="F663" s="7"/>
      <c r="G663" s="7"/>
      <c r="H663" s="7"/>
      <c r="I663" s="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7"/>
      <c r="D664" s="7"/>
      <c r="E664" s="7"/>
      <c r="F664" s="7"/>
      <c r="G664" s="7"/>
      <c r="H664" s="7"/>
      <c r="I664" s="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7"/>
      <c r="D665" s="7"/>
      <c r="E665" s="7"/>
      <c r="F665" s="7"/>
      <c r="G665" s="7"/>
      <c r="H665" s="7"/>
      <c r="I665" s="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7"/>
      <c r="D666" s="7"/>
      <c r="E666" s="7"/>
      <c r="F666" s="7"/>
      <c r="G666" s="7"/>
      <c r="H666" s="7"/>
      <c r="I666" s="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7"/>
      <c r="D667" s="7"/>
      <c r="E667" s="7"/>
      <c r="F667" s="7"/>
      <c r="G667" s="7"/>
      <c r="H667" s="7"/>
      <c r="I667" s="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7"/>
      <c r="D668" s="7"/>
      <c r="E668" s="7"/>
      <c r="F668" s="7"/>
      <c r="G668" s="7"/>
      <c r="H668" s="7"/>
      <c r="I668" s="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7"/>
      <c r="D669" s="7"/>
      <c r="E669" s="7"/>
      <c r="F669" s="7"/>
      <c r="G669" s="7"/>
      <c r="H669" s="7"/>
      <c r="I669" s="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7"/>
      <c r="D670" s="7"/>
      <c r="E670" s="7"/>
      <c r="F670" s="7"/>
      <c r="G670" s="7"/>
      <c r="H670" s="7"/>
      <c r="I670" s="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7"/>
      <c r="D671" s="7"/>
      <c r="E671" s="7"/>
      <c r="F671" s="7"/>
      <c r="G671" s="7"/>
      <c r="H671" s="7"/>
      <c r="I671" s="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7"/>
      <c r="D672" s="7"/>
      <c r="E672" s="7"/>
      <c r="F672" s="7"/>
      <c r="G672" s="7"/>
      <c r="H672" s="7"/>
      <c r="I672" s="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7"/>
      <c r="D673" s="7"/>
      <c r="E673" s="7"/>
      <c r="F673" s="7"/>
      <c r="G673" s="7"/>
      <c r="H673" s="7"/>
      <c r="I673" s="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7"/>
      <c r="D674" s="7"/>
      <c r="E674" s="7"/>
      <c r="F674" s="7"/>
      <c r="G674" s="7"/>
      <c r="H674" s="7"/>
      <c r="I674" s="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7"/>
      <c r="D675" s="7"/>
      <c r="E675" s="7"/>
      <c r="F675" s="7"/>
      <c r="G675" s="7"/>
      <c r="H675" s="7"/>
      <c r="I675" s="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7"/>
      <c r="D676" s="7"/>
      <c r="E676" s="7"/>
      <c r="F676" s="7"/>
      <c r="G676" s="7"/>
      <c r="H676" s="7"/>
      <c r="I676" s="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7"/>
      <c r="D677" s="7"/>
      <c r="E677" s="7"/>
      <c r="F677" s="7"/>
      <c r="G677" s="7"/>
      <c r="H677" s="7"/>
      <c r="I677" s="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7"/>
      <c r="D678" s="7"/>
      <c r="E678" s="7"/>
      <c r="F678" s="7"/>
      <c r="G678" s="7"/>
      <c r="H678" s="7"/>
      <c r="I678" s="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7"/>
      <c r="D679" s="7"/>
      <c r="E679" s="7"/>
      <c r="F679" s="7"/>
      <c r="G679" s="7"/>
      <c r="H679" s="7"/>
      <c r="I679" s="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7"/>
      <c r="D680" s="7"/>
      <c r="E680" s="7"/>
      <c r="F680" s="7"/>
      <c r="G680" s="7"/>
      <c r="H680" s="7"/>
      <c r="I680" s="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7"/>
      <c r="D681" s="7"/>
      <c r="E681" s="7"/>
      <c r="F681" s="7"/>
      <c r="G681" s="7"/>
      <c r="H681" s="7"/>
      <c r="I681" s="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7"/>
      <c r="D682" s="7"/>
      <c r="E682" s="7"/>
      <c r="F682" s="7"/>
      <c r="G682" s="7"/>
      <c r="H682" s="7"/>
      <c r="I682" s="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7"/>
      <c r="D683" s="7"/>
      <c r="E683" s="7"/>
      <c r="F683" s="7"/>
      <c r="G683" s="7"/>
      <c r="H683" s="7"/>
      <c r="I683" s="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7"/>
      <c r="D684" s="7"/>
      <c r="E684" s="7"/>
      <c r="F684" s="7"/>
      <c r="G684" s="7"/>
      <c r="H684" s="7"/>
      <c r="I684" s="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7"/>
      <c r="D685" s="7"/>
      <c r="E685" s="7"/>
      <c r="F685" s="7"/>
      <c r="G685" s="7"/>
      <c r="H685" s="7"/>
      <c r="I685" s="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7"/>
      <c r="D686" s="7"/>
      <c r="E686" s="7"/>
      <c r="F686" s="7"/>
      <c r="G686" s="7"/>
      <c r="H686" s="7"/>
      <c r="I686" s="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7"/>
      <c r="D687" s="7"/>
      <c r="E687" s="7"/>
      <c r="F687" s="7"/>
      <c r="G687" s="7"/>
      <c r="H687" s="7"/>
      <c r="I687" s="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7"/>
      <c r="D688" s="7"/>
      <c r="E688" s="7"/>
      <c r="F688" s="7"/>
      <c r="G688" s="7"/>
      <c r="H688" s="7"/>
      <c r="I688" s="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7"/>
      <c r="D689" s="7"/>
      <c r="E689" s="7"/>
      <c r="F689" s="7"/>
      <c r="G689" s="7"/>
      <c r="H689" s="7"/>
      <c r="I689" s="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7"/>
      <c r="D690" s="7"/>
      <c r="E690" s="7"/>
      <c r="F690" s="7"/>
      <c r="G690" s="7"/>
      <c r="H690" s="7"/>
      <c r="I690" s="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7"/>
      <c r="D691" s="7"/>
      <c r="E691" s="7"/>
      <c r="F691" s="7"/>
      <c r="G691" s="7"/>
      <c r="H691" s="7"/>
      <c r="I691" s="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7"/>
      <c r="D692" s="7"/>
      <c r="E692" s="7"/>
      <c r="F692" s="7"/>
      <c r="G692" s="7"/>
      <c r="H692" s="7"/>
      <c r="I692" s="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7"/>
      <c r="D693" s="7"/>
      <c r="E693" s="7"/>
      <c r="F693" s="7"/>
      <c r="G693" s="7"/>
      <c r="H693" s="7"/>
      <c r="I693" s="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7"/>
      <c r="D694" s="7"/>
      <c r="E694" s="7"/>
      <c r="F694" s="7"/>
      <c r="G694" s="7"/>
      <c r="H694" s="7"/>
      <c r="I694" s="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7"/>
      <c r="D695" s="7"/>
      <c r="E695" s="7"/>
      <c r="F695" s="7"/>
      <c r="G695" s="7"/>
      <c r="H695" s="7"/>
      <c r="I695" s="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7"/>
      <c r="D696" s="7"/>
      <c r="E696" s="7"/>
      <c r="F696" s="7"/>
      <c r="G696" s="7"/>
      <c r="H696" s="7"/>
      <c r="I696" s="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7"/>
      <c r="D697" s="7"/>
      <c r="E697" s="7"/>
      <c r="F697" s="7"/>
      <c r="G697" s="7"/>
      <c r="H697" s="7"/>
      <c r="I697" s="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7"/>
      <c r="D698" s="7"/>
      <c r="E698" s="7"/>
      <c r="F698" s="7"/>
      <c r="G698" s="7"/>
      <c r="H698" s="7"/>
      <c r="I698" s="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7"/>
      <c r="D699" s="7"/>
      <c r="E699" s="7"/>
      <c r="F699" s="7"/>
      <c r="G699" s="7"/>
      <c r="H699" s="7"/>
      <c r="I699" s="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7"/>
      <c r="D700" s="7"/>
      <c r="E700" s="7"/>
      <c r="F700" s="7"/>
      <c r="G700" s="7"/>
      <c r="H700" s="7"/>
      <c r="I700" s="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7"/>
      <c r="D701" s="7"/>
      <c r="E701" s="7"/>
      <c r="F701" s="7"/>
      <c r="G701" s="7"/>
      <c r="H701" s="7"/>
      <c r="I701" s="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7"/>
      <c r="D702" s="7"/>
      <c r="E702" s="7"/>
      <c r="F702" s="7"/>
      <c r="G702" s="7"/>
      <c r="H702" s="7"/>
      <c r="I702" s="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7"/>
      <c r="D703" s="7"/>
      <c r="E703" s="7"/>
      <c r="F703" s="7"/>
      <c r="G703" s="7"/>
      <c r="H703" s="7"/>
      <c r="I703" s="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7"/>
      <c r="D704" s="7"/>
      <c r="E704" s="7"/>
      <c r="F704" s="7"/>
      <c r="G704" s="7"/>
      <c r="H704" s="7"/>
      <c r="I704" s="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7"/>
      <c r="D705" s="7"/>
      <c r="E705" s="7"/>
      <c r="F705" s="7"/>
      <c r="G705" s="7"/>
      <c r="H705" s="7"/>
      <c r="I705" s="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7"/>
      <c r="D706" s="7"/>
      <c r="E706" s="7"/>
      <c r="F706" s="7"/>
      <c r="G706" s="7"/>
      <c r="H706" s="7"/>
      <c r="I706" s="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7"/>
      <c r="D707" s="7"/>
      <c r="E707" s="7"/>
      <c r="F707" s="7"/>
      <c r="G707" s="7"/>
      <c r="H707" s="7"/>
      <c r="I707" s="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7"/>
      <c r="D708" s="7"/>
      <c r="E708" s="7"/>
      <c r="F708" s="7"/>
      <c r="G708" s="7"/>
      <c r="H708" s="7"/>
      <c r="I708" s="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7"/>
      <c r="D709" s="7"/>
      <c r="E709" s="7"/>
      <c r="F709" s="7"/>
      <c r="G709" s="7"/>
      <c r="H709" s="7"/>
      <c r="I709" s="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7"/>
      <c r="D710" s="7"/>
      <c r="E710" s="7"/>
      <c r="F710" s="7"/>
      <c r="G710" s="7"/>
      <c r="H710" s="7"/>
      <c r="I710" s="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7"/>
      <c r="D711" s="7"/>
      <c r="E711" s="7"/>
      <c r="F711" s="7"/>
      <c r="G711" s="7"/>
      <c r="H711" s="7"/>
      <c r="I711" s="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7"/>
      <c r="D712" s="7"/>
      <c r="E712" s="7"/>
      <c r="F712" s="7"/>
      <c r="G712" s="7"/>
      <c r="H712" s="7"/>
      <c r="I712" s="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7"/>
      <c r="D713" s="7"/>
      <c r="E713" s="7"/>
      <c r="F713" s="7"/>
      <c r="G713" s="7"/>
      <c r="H713" s="7"/>
      <c r="I713" s="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7"/>
      <c r="D714" s="7"/>
      <c r="E714" s="7"/>
      <c r="F714" s="7"/>
      <c r="G714" s="7"/>
      <c r="H714" s="7"/>
      <c r="I714" s="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7"/>
      <c r="D715" s="7"/>
      <c r="E715" s="7"/>
      <c r="F715" s="7"/>
      <c r="G715" s="7"/>
      <c r="H715" s="7"/>
      <c r="I715" s="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7"/>
      <c r="D716" s="7"/>
      <c r="E716" s="7"/>
      <c r="F716" s="7"/>
      <c r="G716" s="7"/>
      <c r="H716" s="7"/>
      <c r="I716" s="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7"/>
      <c r="D717" s="7"/>
      <c r="E717" s="7"/>
      <c r="F717" s="7"/>
      <c r="G717" s="7"/>
      <c r="H717" s="7"/>
      <c r="I717" s="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7"/>
      <c r="D718" s="7"/>
      <c r="E718" s="7"/>
      <c r="F718" s="7"/>
      <c r="G718" s="7"/>
      <c r="H718" s="7"/>
      <c r="I718" s="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7"/>
      <c r="D719" s="7"/>
      <c r="E719" s="7"/>
      <c r="F719" s="7"/>
      <c r="G719" s="7"/>
      <c r="H719" s="7"/>
      <c r="I719" s="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7"/>
      <c r="D720" s="7"/>
      <c r="E720" s="7"/>
      <c r="F720" s="7"/>
      <c r="G720" s="7"/>
      <c r="H720" s="7"/>
      <c r="I720" s="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7"/>
      <c r="D721" s="7"/>
      <c r="E721" s="7"/>
      <c r="F721" s="7"/>
      <c r="G721" s="7"/>
      <c r="H721" s="7"/>
      <c r="I721" s="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7"/>
      <c r="D722" s="7"/>
      <c r="E722" s="7"/>
      <c r="F722" s="7"/>
      <c r="G722" s="7"/>
      <c r="H722" s="7"/>
      <c r="I722" s="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7"/>
      <c r="D723" s="7"/>
      <c r="E723" s="7"/>
      <c r="F723" s="7"/>
      <c r="G723" s="7"/>
      <c r="H723" s="7"/>
      <c r="I723" s="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7"/>
      <c r="D724" s="7"/>
      <c r="E724" s="7"/>
      <c r="F724" s="7"/>
      <c r="G724" s="7"/>
      <c r="H724" s="7"/>
      <c r="I724" s="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7"/>
      <c r="D725" s="7"/>
      <c r="E725" s="7"/>
      <c r="F725" s="7"/>
      <c r="G725" s="7"/>
      <c r="H725" s="7"/>
      <c r="I725" s="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7"/>
      <c r="D726" s="7"/>
      <c r="E726" s="7"/>
      <c r="F726" s="7"/>
      <c r="G726" s="7"/>
      <c r="H726" s="7"/>
      <c r="I726" s="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7"/>
      <c r="D727" s="7"/>
      <c r="E727" s="7"/>
      <c r="F727" s="7"/>
      <c r="G727" s="7"/>
      <c r="H727" s="7"/>
      <c r="I727" s="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7"/>
      <c r="D728" s="7"/>
      <c r="E728" s="7"/>
      <c r="F728" s="7"/>
      <c r="G728" s="7"/>
      <c r="H728" s="7"/>
      <c r="I728" s="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7"/>
      <c r="D729" s="7"/>
      <c r="E729" s="7"/>
      <c r="F729" s="7"/>
      <c r="G729" s="7"/>
      <c r="H729" s="7"/>
      <c r="I729" s="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7"/>
      <c r="D730" s="7"/>
      <c r="E730" s="7"/>
      <c r="F730" s="7"/>
      <c r="G730" s="7"/>
      <c r="H730" s="7"/>
      <c r="I730" s="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7"/>
      <c r="D731" s="7"/>
      <c r="E731" s="7"/>
      <c r="F731" s="7"/>
      <c r="G731" s="7"/>
      <c r="H731" s="7"/>
      <c r="I731" s="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7"/>
      <c r="D732" s="7"/>
      <c r="E732" s="7"/>
      <c r="F732" s="7"/>
      <c r="G732" s="7"/>
      <c r="H732" s="7"/>
      <c r="I732" s="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7"/>
      <c r="D733" s="7"/>
      <c r="E733" s="7"/>
      <c r="F733" s="7"/>
      <c r="G733" s="7"/>
      <c r="H733" s="7"/>
      <c r="I733" s="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7"/>
      <c r="D734" s="7"/>
      <c r="E734" s="7"/>
      <c r="F734" s="7"/>
      <c r="G734" s="7"/>
      <c r="H734" s="7"/>
      <c r="I734" s="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7"/>
      <c r="D735" s="7"/>
      <c r="E735" s="7"/>
      <c r="F735" s="7"/>
      <c r="G735" s="7"/>
      <c r="H735" s="7"/>
      <c r="I735" s="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7"/>
      <c r="D736" s="7"/>
      <c r="E736" s="7"/>
      <c r="F736" s="7"/>
      <c r="G736" s="7"/>
      <c r="H736" s="7"/>
      <c r="I736" s="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7"/>
      <c r="D737" s="7"/>
      <c r="E737" s="7"/>
      <c r="F737" s="7"/>
      <c r="G737" s="7"/>
      <c r="H737" s="7"/>
      <c r="I737" s="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7"/>
      <c r="D738" s="7"/>
      <c r="E738" s="7"/>
      <c r="F738" s="7"/>
      <c r="G738" s="7"/>
      <c r="H738" s="7"/>
      <c r="I738" s="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7"/>
      <c r="D739" s="7"/>
      <c r="E739" s="7"/>
      <c r="F739" s="7"/>
      <c r="G739" s="7"/>
      <c r="H739" s="7"/>
      <c r="I739" s="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7"/>
      <c r="D740" s="7"/>
      <c r="E740" s="7"/>
      <c r="F740" s="7"/>
      <c r="G740" s="7"/>
      <c r="H740" s="7"/>
      <c r="I740" s="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7"/>
      <c r="D741" s="7"/>
      <c r="E741" s="7"/>
      <c r="F741" s="7"/>
      <c r="G741" s="7"/>
      <c r="H741" s="7"/>
      <c r="I741" s="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7"/>
      <c r="D742" s="7"/>
      <c r="E742" s="7"/>
      <c r="F742" s="7"/>
      <c r="G742" s="7"/>
      <c r="H742" s="7"/>
      <c r="I742" s="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7"/>
      <c r="D743" s="7"/>
      <c r="E743" s="7"/>
      <c r="F743" s="7"/>
      <c r="G743" s="7"/>
      <c r="H743" s="7"/>
      <c r="I743" s="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7"/>
      <c r="D744" s="7"/>
      <c r="E744" s="7"/>
      <c r="F744" s="7"/>
      <c r="G744" s="7"/>
      <c r="H744" s="7"/>
      <c r="I744" s="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7"/>
      <c r="D745" s="7"/>
      <c r="E745" s="7"/>
      <c r="F745" s="7"/>
      <c r="G745" s="7"/>
      <c r="H745" s="7"/>
      <c r="I745" s="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7"/>
      <c r="D746" s="7"/>
      <c r="E746" s="7"/>
      <c r="F746" s="7"/>
      <c r="G746" s="7"/>
      <c r="H746" s="7"/>
      <c r="I746" s="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7"/>
      <c r="D747" s="7"/>
      <c r="E747" s="7"/>
      <c r="F747" s="7"/>
      <c r="G747" s="7"/>
      <c r="H747" s="7"/>
      <c r="I747" s="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7"/>
      <c r="D748" s="7"/>
      <c r="E748" s="7"/>
      <c r="F748" s="7"/>
      <c r="G748" s="7"/>
      <c r="H748" s="7"/>
      <c r="I748" s="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7"/>
      <c r="D749" s="7"/>
      <c r="E749" s="7"/>
      <c r="F749" s="7"/>
      <c r="G749" s="7"/>
      <c r="H749" s="7"/>
      <c r="I749" s="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7"/>
      <c r="D750" s="7"/>
      <c r="E750" s="7"/>
      <c r="F750" s="7"/>
      <c r="G750" s="7"/>
      <c r="H750" s="7"/>
      <c r="I750" s="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7"/>
      <c r="D751" s="7"/>
      <c r="E751" s="7"/>
      <c r="F751" s="7"/>
      <c r="G751" s="7"/>
      <c r="H751" s="7"/>
      <c r="I751" s="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7"/>
      <c r="D752" s="7"/>
      <c r="E752" s="7"/>
      <c r="F752" s="7"/>
      <c r="G752" s="7"/>
      <c r="H752" s="7"/>
      <c r="I752" s="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7"/>
      <c r="D753" s="7"/>
      <c r="E753" s="7"/>
      <c r="F753" s="7"/>
      <c r="G753" s="7"/>
      <c r="H753" s="7"/>
      <c r="I753" s="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7"/>
      <c r="D754" s="7"/>
      <c r="E754" s="7"/>
      <c r="F754" s="7"/>
      <c r="G754" s="7"/>
      <c r="H754" s="7"/>
      <c r="I754" s="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7"/>
      <c r="D755" s="7"/>
      <c r="E755" s="7"/>
      <c r="F755" s="7"/>
      <c r="G755" s="7"/>
      <c r="H755" s="7"/>
      <c r="I755" s="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7"/>
      <c r="D756" s="7"/>
      <c r="E756" s="7"/>
      <c r="F756" s="7"/>
      <c r="G756" s="7"/>
      <c r="H756" s="7"/>
      <c r="I756" s="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7"/>
      <c r="D757" s="7"/>
      <c r="E757" s="7"/>
      <c r="F757" s="7"/>
      <c r="G757" s="7"/>
      <c r="H757" s="7"/>
      <c r="I757" s="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7"/>
      <c r="D758" s="7"/>
      <c r="E758" s="7"/>
      <c r="F758" s="7"/>
      <c r="G758" s="7"/>
      <c r="H758" s="7"/>
      <c r="I758" s="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7"/>
      <c r="D759" s="7"/>
      <c r="E759" s="7"/>
      <c r="F759" s="7"/>
      <c r="G759" s="7"/>
      <c r="H759" s="7"/>
      <c r="I759" s="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7"/>
      <c r="D760" s="7"/>
      <c r="E760" s="7"/>
      <c r="F760" s="7"/>
      <c r="G760" s="7"/>
      <c r="H760" s="7"/>
      <c r="I760" s="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7"/>
      <c r="D761" s="7"/>
      <c r="E761" s="7"/>
      <c r="F761" s="7"/>
      <c r="G761" s="7"/>
      <c r="H761" s="7"/>
      <c r="I761" s="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7"/>
      <c r="D762" s="7"/>
      <c r="E762" s="7"/>
      <c r="F762" s="7"/>
      <c r="G762" s="7"/>
      <c r="H762" s="7"/>
      <c r="I762" s="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7"/>
      <c r="D763" s="7"/>
      <c r="E763" s="7"/>
      <c r="F763" s="7"/>
      <c r="G763" s="7"/>
      <c r="H763" s="7"/>
      <c r="I763" s="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7"/>
      <c r="D764" s="7"/>
      <c r="E764" s="7"/>
      <c r="F764" s="7"/>
      <c r="G764" s="7"/>
      <c r="H764" s="7"/>
      <c r="I764" s="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7"/>
      <c r="D765" s="7"/>
      <c r="E765" s="7"/>
      <c r="F765" s="7"/>
      <c r="G765" s="7"/>
      <c r="H765" s="7"/>
      <c r="I765" s="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7"/>
      <c r="D766" s="7"/>
      <c r="E766" s="7"/>
      <c r="F766" s="7"/>
      <c r="G766" s="7"/>
      <c r="H766" s="7"/>
      <c r="I766" s="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7"/>
      <c r="D767" s="7"/>
      <c r="E767" s="7"/>
      <c r="F767" s="7"/>
      <c r="G767" s="7"/>
      <c r="H767" s="7"/>
      <c r="I767" s="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7"/>
      <c r="D768" s="7"/>
      <c r="E768" s="7"/>
      <c r="F768" s="7"/>
      <c r="G768" s="7"/>
      <c r="H768" s="7"/>
      <c r="I768" s="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7"/>
      <c r="D769" s="7"/>
      <c r="E769" s="7"/>
      <c r="F769" s="7"/>
      <c r="G769" s="7"/>
      <c r="H769" s="7"/>
      <c r="I769" s="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7"/>
      <c r="D770" s="7"/>
      <c r="E770" s="7"/>
      <c r="F770" s="7"/>
      <c r="G770" s="7"/>
      <c r="H770" s="7"/>
      <c r="I770" s="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7"/>
      <c r="D771" s="7"/>
      <c r="E771" s="7"/>
      <c r="F771" s="7"/>
      <c r="G771" s="7"/>
      <c r="H771" s="7"/>
      <c r="I771" s="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7"/>
      <c r="D772" s="7"/>
      <c r="E772" s="7"/>
      <c r="F772" s="7"/>
      <c r="G772" s="7"/>
      <c r="H772" s="7"/>
      <c r="I772" s="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7"/>
      <c r="D773" s="7"/>
      <c r="E773" s="7"/>
      <c r="F773" s="7"/>
      <c r="G773" s="7"/>
      <c r="H773" s="7"/>
      <c r="I773" s="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7"/>
      <c r="D774" s="7"/>
      <c r="E774" s="7"/>
      <c r="F774" s="7"/>
      <c r="G774" s="7"/>
      <c r="H774" s="7"/>
      <c r="I774" s="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7"/>
      <c r="D775" s="7"/>
      <c r="E775" s="7"/>
      <c r="F775" s="7"/>
      <c r="G775" s="7"/>
      <c r="H775" s="7"/>
      <c r="I775" s="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7"/>
      <c r="D776" s="7"/>
      <c r="E776" s="7"/>
      <c r="F776" s="7"/>
      <c r="G776" s="7"/>
      <c r="H776" s="7"/>
      <c r="I776" s="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7"/>
      <c r="D777" s="7"/>
      <c r="E777" s="7"/>
      <c r="F777" s="7"/>
      <c r="G777" s="7"/>
      <c r="H777" s="7"/>
      <c r="I777" s="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7"/>
      <c r="D778" s="7"/>
      <c r="E778" s="7"/>
      <c r="F778" s="7"/>
      <c r="G778" s="7"/>
      <c r="H778" s="7"/>
      <c r="I778" s="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7"/>
      <c r="D779" s="7"/>
      <c r="E779" s="7"/>
      <c r="F779" s="7"/>
      <c r="G779" s="7"/>
      <c r="H779" s="7"/>
      <c r="I779" s="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7"/>
      <c r="D780" s="7"/>
      <c r="E780" s="7"/>
      <c r="F780" s="7"/>
      <c r="G780" s="7"/>
      <c r="H780" s="7"/>
      <c r="I780" s="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7"/>
      <c r="D781" s="7"/>
      <c r="E781" s="7"/>
      <c r="F781" s="7"/>
      <c r="G781" s="7"/>
      <c r="H781" s="7"/>
      <c r="I781" s="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7"/>
      <c r="D782" s="7"/>
      <c r="E782" s="7"/>
      <c r="F782" s="7"/>
      <c r="G782" s="7"/>
      <c r="H782" s="7"/>
      <c r="I782" s="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7"/>
      <c r="D783" s="7"/>
      <c r="E783" s="7"/>
      <c r="F783" s="7"/>
      <c r="G783" s="7"/>
      <c r="H783" s="7"/>
      <c r="I783" s="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7"/>
      <c r="D784" s="7"/>
      <c r="E784" s="7"/>
      <c r="F784" s="7"/>
      <c r="G784" s="7"/>
      <c r="H784" s="7"/>
      <c r="I784" s="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7"/>
      <c r="D785" s="7"/>
      <c r="E785" s="7"/>
      <c r="F785" s="7"/>
      <c r="G785" s="7"/>
      <c r="H785" s="7"/>
      <c r="I785" s="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7"/>
      <c r="D786" s="7"/>
      <c r="E786" s="7"/>
      <c r="F786" s="7"/>
      <c r="G786" s="7"/>
      <c r="H786" s="7"/>
      <c r="I786" s="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7"/>
      <c r="D787" s="7"/>
      <c r="E787" s="7"/>
      <c r="F787" s="7"/>
      <c r="G787" s="7"/>
      <c r="H787" s="7"/>
      <c r="I787" s="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7"/>
      <c r="D788" s="7"/>
      <c r="E788" s="7"/>
      <c r="F788" s="7"/>
      <c r="G788" s="7"/>
      <c r="H788" s="7"/>
      <c r="I788" s="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7"/>
      <c r="D789" s="7"/>
      <c r="E789" s="7"/>
      <c r="F789" s="7"/>
      <c r="G789" s="7"/>
      <c r="H789" s="7"/>
      <c r="I789" s="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7"/>
      <c r="D790" s="7"/>
      <c r="E790" s="7"/>
      <c r="F790" s="7"/>
      <c r="G790" s="7"/>
      <c r="H790" s="7"/>
      <c r="I790" s="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7"/>
      <c r="D791" s="7"/>
      <c r="E791" s="7"/>
      <c r="F791" s="7"/>
      <c r="G791" s="7"/>
      <c r="H791" s="7"/>
      <c r="I791" s="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7"/>
      <c r="D792" s="7"/>
      <c r="E792" s="7"/>
      <c r="F792" s="7"/>
      <c r="G792" s="7"/>
      <c r="H792" s="7"/>
      <c r="I792" s="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7"/>
      <c r="D793" s="7"/>
      <c r="E793" s="7"/>
      <c r="F793" s="7"/>
      <c r="G793" s="7"/>
      <c r="H793" s="7"/>
      <c r="I793" s="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7"/>
      <c r="D794" s="7"/>
      <c r="E794" s="7"/>
      <c r="F794" s="7"/>
      <c r="G794" s="7"/>
      <c r="H794" s="7"/>
      <c r="I794" s="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7"/>
      <c r="D795" s="7"/>
      <c r="E795" s="7"/>
      <c r="F795" s="7"/>
      <c r="G795" s="7"/>
      <c r="H795" s="7"/>
      <c r="I795" s="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7"/>
      <c r="D796" s="7"/>
      <c r="E796" s="7"/>
      <c r="F796" s="7"/>
      <c r="G796" s="7"/>
      <c r="H796" s="7"/>
      <c r="I796" s="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7"/>
      <c r="D797" s="7"/>
      <c r="E797" s="7"/>
      <c r="F797" s="7"/>
      <c r="G797" s="7"/>
      <c r="H797" s="7"/>
      <c r="I797" s="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7"/>
      <c r="D798" s="7"/>
      <c r="E798" s="7"/>
      <c r="F798" s="7"/>
      <c r="G798" s="7"/>
      <c r="H798" s="7"/>
      <c r="I798" s="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7"/>
      <c r="D799" s="7"/>
      <c r="E799" s="7"/>
      <c r="F799" s="7"/>
      <c r="G799" s="7"/>
      <c r="H799" s="7"/>
      <c r="I799" s="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7"/>
      <c r="D800" s="7"/>
      <c r="E800" s="7"/>
      <c r="F800" s="7"/>
      <c r="G800" s="7"/>
      <c r="H800" s="7"/>
      <c r="I800" s="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7"/>
      <c r="D801" s="7"/>
      <c r="E801" s="7"/>
      <c r="F801" s="7"/>
      <c r="G801" s="7"/>
      <c r="H801" s="7"/>
      <c r="I801" s="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7"/>
      <c r="D802" s="7"/>
      <c r="E802" s="7"/>
      <c r="F802" s="7"/>
      <c r="G802" s="7"/>
      <c r="H802" s="7"/>
      <c r="I802" s="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7"/>
      <c r="D803" s="7"/>
      <c r="E803" s="7"/>
      <c r="F803" s="7"/>
      <c r="G803" s="7"/>
      <c r="H803" s="7"/>
      <c r="I803" s="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7"/>
      <c r="D804" s="7"/>
      <c r="E804" s="7"/>
      <c r="F804" s="7"/>
      <c r="G804" s="7"/>
      <c r="H804" s="7"/>
      <c r="I804" s="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7"/>
      <c r="D805" s="7"/>
      <c r="E805" s="7"/>
      <c r="F805" s="7"/>
      <c r="G805" s="7"/>
      <c r="H805" s="7"/>
      <c r="I805" s="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7"/>
      <c r="D806" s="7"/>
      <c r="E806" s="7"/>
      <c r="F806" s="7"/>
      <c r="G806" s="7"/>
      <c r="H806" s="7"/>
      <c r="I806" s="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7"/>
      <c r="D807" s="7"/>
      <c r="E807" s="7"/>
      <c r="F807" s="7"/>
      <c r="G807" s="7"/>
      <c r="H807" s="7"/>
      <c r="I807" s="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7"/>
      <c r="D808" s="7"/>
      <c r="E808" s="7"/>
      <c r="F808" s="7"/>
      <c r="G808" s="7"/>
      <c r="H808" s="7"/>
      <c r="I808" s="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7"/>
      <c r="D809" s="7"/>
      <c r="E809" s="7"/>
      <c r="F809" s="7"/>
      <c r="G809" s="7"/>
      <c r="H809" s="7"/>
      <c r="I809" s="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7"/>
      <c r="D810" s="7"/>
      <c r="E810" s="7"/>
      <c r="F810" s="7"/>
      <c r="G810" s="7"/>
      <c r="H810" s="7"/>
      <c r="I810" s="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7"/>
      <c r="D811" s="7"/>
      <c r="E811" s="7"/>
      <c r="F811" s="7"/>
      <c r="G811" s="7"/>
      <c r="H811" s="7"/>
      <c r="I811" s="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7"/>
      <c r="D812" s="7"/>
      <c r="E812" s="7"/>
      <c r="F812" s="7"/>
      <c r="G812" s="7"/>
      <c r="H812" s="7"/>
      <c r="I812" s="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7"/>
      <c r="D813" s="7"/>
      <c r="E813" s="7"/>
      <c r="F813" s="7"/>
      <c r="G813" s="7"/>
      <c r="H813" s="7"/>
      <c r="I813" s="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7"/>
      <c r="D814" s="7"/>
      <c r="E814" s="7"/>
      <c r="F814" s="7"/>
      <c r="G814" s="7"/>
      <c r="H814" s="7"/>
      <c r="I814" s="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7"/>
      <c r="D815" s="7"/>
      <c r="E815" s="7"/>
      <c r="F815" s="7"/>
      <c r="G815" s="7"/>
      <c r="H815" s="7"/>
      <c r="I815" s="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7"/>
      <c r="D816" s="7"/>
      <c r="E816" s="7"/>
      <c r="F816" s="7"/>
      <c r="G816" s="7"/>
      <c r="H816" s="7"/>
      <c r="I816" s="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7"/>
      <c r="D817" s="7"/>
      <c r="E817" s="7"/>
      <c r="F817" s="7"/>
      <c r="G817" s="7"/>
      <c r="H817" s="7"/>
      <c r="I817" s="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7"/>
      <c r="D818" s="7"/>
      <c r="E818" s="7"/>
      <c r="F818" s="7"/>
      <c r="G818" s="7"/>
      <c r="H818" s="7"/>
      <c r="I818" s="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7"/>
      <c r="D819" s="7"/>
      <c r="E819" s="7"/>
      <c r="F819" s="7"/>
      <c r="G819" s="7"/>
      <c r="H819" s="7"/>
      <c r="I819" s="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7"/>
      <c r="D820" s="7"/>
      <c r="E820" s="7"/>
      <c r="F820" s="7"/>
      <c r="G820" s="7"/>
      <c r="H820" s="7"/>
      <c r="I820" s="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7"/>
      <c r="D821" s="7"/>
      <c r="E821" s="7"/>
      <c r="F821" s="7"/>
      <c r="G821" s="7"/>
      <c r="H821" s="7"/>
      <c r="I821" s="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7"/>
      <c r="D822" s="7"/>
      <c r="E822" s="7"/>
      <c r="F822" s="7"/>
      <c r="G822" s="7"/>
      <c r="H822" s="7"/>
      <c r="I822" s="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7"/>
      <c r="D823" s="7"/>
      <c r="E823" s="7"/>
      <c r="F823" s="7"/>
      <c r="G823" s="7"/>
      <c r="H823" s="7"/>
      <c r="I823" s="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7"/>
      <c r="D824" s="7"/>
      <c r="E824" s="7"/>
      <c r="F824" s="7"/>
      <c r="G824" s="7"/>
      <c r="H824" s="7"/>
      <c r="I824" s="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7"/>
      <c r="D825" s="7"/>
      <c r="E825" s="7"/>
      <c r="F825" s="7"/>
      <c r="G825" s="7"/>
      <c r="H825" s="7"/>
      <c r="I825" s="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7"/>
      <c r="D826" s="7"/>
      <c r="E826" s="7"/>
      <c r="F826" s="7"/>
      <c r="G826" s="7"/>
      <c r="H826" s="7"/>
      <c r="I826" s="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7"/>
      <c r="D827" s="7"/>
      <c r="E827" s="7"/>
      <c r="F827" s="7"/>
      <c r="G827" s="7"/>
      <c r="H827" s="7"/>
      <c r="I827" s="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7"/>
      <c r="D828" s="7"/>
      <c r="E828" s="7"/>
      <c r="F828" s="7"/>
      <c r="G828" s="7"/>
      <c r="H828" s="7"/>
      <c r="I828" s="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7"/>
      <c r="D829" s="7"/>
      <c r="E829" s="7"/>
      <c r="F829" s="7"/>
      <c r="G829" s="7"/>
      <c r="H829" s="7"/>
      <c r="I829" s="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7"/>
      <c r="D830" s="7"/>
      <c r="E830" s="7"/>
      <c r="F830" s="7"/>
      <c r="G830" s="7"/>
      <c r="H830" s="7"/>
      <c r="I830" s="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7"/>
      <c r="D831" s="7"/>
      <c r="E831" s="7"/>
      <c r="F831" s="7"/>
      <c r="G831" s="7"/>
      <c r="H831" s="7"/>
      <c r="I831" s="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7"/>
      <c r="D832" s="7"/>
      <c r="E832" s="7"/>
      <c r="F832" s="7"/>
      <c r="G832" s="7"/>
      <c r="H832" s="7"/>
      <c r="I832" s="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7"/>
      <c r="D833" s="7"/>
      <c r="E833" s="7"/>
      <c r="F833" s="7"/>
      <c r="G833" s="7"/>
      <c r="H833" s="7"/>
      <c r="I833" s="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7"/>
      <c r="D834" s="7"/>
      <c r="E834" s="7"/>
      <c r="F834" s="7"/>
      <c r="G834" s="7"/>
      <c r="H834" s="7"/>
      <c r="I834" s="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7"/>
      <c r="D835" s="7"/>
      <c r="E835" s="7"/>
      <c r="F835" s="7"/>
      <c r="G835" s="7"/>
      <c r="H835" s="7"/>
      <c r="I835" s="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7"/>
      <c r="D836" s="7"/>
      <c r="E836" s="7"/>
      <c r="F836" s="7"/>
      <c r="G836" s="7"/>
      <c r="H836" s="7"/>
      <c r="I836" s="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7"/>
      <c r="D837" s="7"/>
      <c r="E837" s="7"/>
      <c r="F837" s="7"/>
      <c r="G837" s="7"/>
      <c r="H837" s="7"/>
      <c r="I837" s="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7"/>
      <c r="D838" s="7"/>
      <c r="E838" s="7"/>
      <c r="F838" s="7"/>
      <c r="G838" s="7"/>
      <c r="H838" s="7"/>
      <c r="I838" s="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7"/>
      <c r="D839" s="7"/>
      <c r="E839" s="7"/>
      <c r="F839" s="7"/>
      <c r="G839" s="7"/>
      <c r="H839" s="7"/>
      <c r="I839" s="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7"/>
      <c r="D840" s="7"/>
      <c r="E840" s="7"/>
      <c r="F840" s="7"/>
      <c r="G840" s="7"/>
      <c r="H840" s="7"/>
      <c r="I840" s="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7"/>
      <c r="D841" s="7"/>
      <c r="E841" s="7"/>
      <c r="F841" s="7"/>
      <c r="G841" s="7"/>
      <c r="H841" s="7"/>
      <c r="I841" s="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7"/>
      <c r="D842" s="7"/>
      <c r="E842" s="7"/>
      <c r="F842" s="7"/>
      <c r="G842" s="7"/>
      <c r="H842" s="7"/>
      <c r="I842" s="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7"/>
      <c r="D843" s="7"/>
      <c r="E843" s="7"/>
      <c r="F843" s="7"/>
      <c r="G843" s="7"/>
      <c r="H843" s="7"/>
      <c r="I843" s="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7"/>
      <c r="D844" s="7"/>
      <c r="E844" s="7"/>
      <c r="F844" s="7"/>
      <c r="G844" s="7"/>
      <c r="H844" s="7"/>
      <c r="I844" s="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7"/>
      <c r="D845" s="7"/>
      <c r="E845" s="7"/>
      <c r="F845" s="7"/>
      <c r="G845" s="7"/>
      <c r="H845" s="7"/>
      <c r="I845" s="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7"/>
      <c r="D846" s="7"/>
      <c r="E846" s="7"/>
      <c r="F846" s="7"/>
      <c r="G846" s="7"/>
      <c r="H846" s="7"/>
      <c r="I846" s="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7"/>
      <c r="D847" s="7"/>
      <c r="E847" s="7"/>
      <c r="F847" s="7"/>
      <c r="G847" s="7"/>
      <c r="H847" s="7"/>
      <c r="I847" s="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7"/>
      <c r="D848" s="7"/>
      <c r="E848" s="7"/>
      <c r="F848" s="7"/>
      <c r="G848" s="7"/>
      <c r="H848" s="7"/>
      <c r="I848" s="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7"/>
      <c r="D849" s="7"/>
      <c r="E849" s="7"/>
      <c r="F849" s="7"/>
      <c r="G849" s="7"/>
      <c r="H849" s="7"/>
      <c r="I849" s="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7"/>
      <c r="D850" s="7"/>
      <c r="E850" s="7"/>
      <c r="F850" s="7"/>
      <c r="G850" s="7"/>
      <c r="H850" s="7"/>
      <c r="I850" s="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7"/>
      <c r="D851" s="7"/>
      <c r="E851" s="7"/>
      <c r="F851" s="7"/>
      <c r="G851" s="7"/>
      <c r="H851" s="7"/>
      <c r="I851" s="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7"/>
      <c r="D852" s="7"/>
      <c r="E852" s="7"/>
      <c r="F852" s="7"/>
      <c r="G852" s="7"/>
      <c r="H852" s="7"/>
      <c r="I852" s="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7"/>
      <c r="D853" s="7"/>
      <c r="E853" s="7"/>
      <c r="F853" s="7"/>
      <c r="G853" s="7"/>
      <c r="H853" s="7"/>
      <c r="I853" s="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7"/>
      <c r="D854" s="7"/>
      <c r="E854" s="7"/>
      <c r="F854" s="7"/>
      <c r="G854" s="7"/>
      <c r="H854" s="7"/>
      <c r="I854" s="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7"/>
      <c r="D855" s="7"/>
      <c r="E855" s="7"/>
      <c r="F855" s="7"/>
      <c r="G855" s="7"/>
      <c r="H855" s="7"/>
      <c r="I855" s="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7"/>
      <c r="D856" s="7"/>
      <c r="E856" s="7"/>
      <c r="F856" s="7"/>
      <c r="G856" s="7"/>
      <c r="H856" s="7"/>
      <c r="I856" s="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7"/>
      <c r="D857" s="7"/>
      <c r="E857" s="7"/>
      <c r="F857" s="7"/>
      <c r="G857" s="7"/>
      <c r="H857" s="7"/>
      <c r="I857" s="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7"/>
      <c r="D858" s="7"/>
      <c r="E858" s="7"/>
      <c r="F858" s="7"/>
      <c r="G858" s="7"/>
      <c r="H858" s="7"/>
      <c r="I858" s="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7"/>
      <c r="D859" s="7"/>
      <c r="E859" s="7"/>
      <c r="F859" s="7"/>
      <c r="G859" s="7"/>
      <c r="H859" s="7"/>
      <c r="I859" s="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7"/>
      <c r="D860" s="7"/>
      <c r="E860" s="7"/>
      <c r="F860" s="7"/>
      <c r="G860" s="7"/>
      <c r="H860" s="7"/>
      <c r="I860" s="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7"/>
      <c r="D861" s="7"/>
      <c r="E861" s="7"/>
      <c r="F861" s="7"/>
      <c r="G861" s="7"/>
      <c r="H861" s="7"/>
      <c r="I861" s="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7"/>
      <c r="D862" s="7"/>
      <c r="E862" s="7"/>
      <c r="F862" s="7"/>
      <c r="G862" s="7"/>
      <c r="H862" s="7"/>
      <c r="I862" s="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7"/>
      <c r="D863" s="7"/>
      <c r="E863" s="7"/>
      <c r="F863" s="7"/>
      <c r="G863" s="7"/>
      <c r="H863" s="7"/>
      <c r="I863" s="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7"/>
      <c r="D864" s="7"/>
      <c r="E864" s="7"/>
      <c r="F864" s="7"/>
      <c r="G864" s="7"/>
      <c r="H864" s="7"/>
      <c r="I864" s="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7"/>
      <c r="D865" s="7"/>
      <c r="E865" s="7"/>
      <c r="F865" s="7"/>
      <c r="G865" s="7"/>
      <c r="H865" s="7"/>
      <c r="I865" s="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7"/>
      <c r="D866" s="7"/>
      <c r="E866" s="7"/>
      <c r="F866" s="7"/>
      <c r="G866" s="7"/>
      <c r="H866" s="7"/>
      <c r="I866" s="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7"/>
      <c r="D867" s="7"/>
      <c r="E867" s="7"/>
      <c r="F867" s="7"/>
      <c r="G867" s="7"/>
      <c r="H867" s="7"/>
      <c r="I867" s="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7"/>
      <c r="D868" s="7"/>
      <c r="E868" s="7"/>
      <c r="F868" s="7"/>
      <c r="G868" s="7"/>
      <c r="H868" s="7"/>
      <c r="I868" s="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7"/>
      <c r="D869" s="7"/>
      <c r="E869" s="7"/>
      <c r="F869" s="7"/>
      <c r="G869" s="7"/>
      <c r="H869" s="7"/>
      <c r="I869" s="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7"/>
      <c r="D870" s="7"/>
      <c r="E870" s="7"/>
      <c r="F870" s="7"/>
      <c r="G870" s="7"/>
      <c r="H870" s="7"/>
      <c r="I870" s="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7"/>
      <c r="D871" s="7"/>
      <c r="E871" s="7"/>
      <c r="F871" s="7"/>
      <c r="G871" s="7"/>
      <c r="H871" s="7"/>
      <c r="I871" s="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7"/>
      <c r="D872" s="7"/>
      <c r="E872" s="7"/>
      <c r="F872" s="7"/>
      <c r="G872" s="7"/>
      <c r="H872" s="7"/>
      <c r="I872" s="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7"/>
      <c r="D873" s="7"/>
      <c r="E873" s="7"/>
      <c r="F873" s="7"/>
      <c r="G873" s="7"/>
      <c r="H873" s="7"/>
      <c r="I873" s="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7"/>
      <c r="D874" s="7"/>
      <c r="E874" s="7"/>
      <c r="F874" s="7"/>
      <c r="G874" s="7"/>
      <c r="H874" s="7"/>
      <c r="I874" s="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7"/>
      <c r="D875" s="7"/>
      <c r="E875" s="7"/>
      <c r="F875" s="7"/>
      <c r="G875" s="7"/>
      <c r="H875" s="7"/>
      <c r="I875" s="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7"/>
      <c r="D876" s="7"/>
      <c r="E876" s="7"/>
      <c r="F876" s="7"/>
      <c r="G876" s="7"/>
      <c r="H876" s="7"/>
      <c r="I876" s="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7"/>
      <c r="D877" s="7"/>
      <c r="E877" s="7"/>
      <c r="F877" s="7"/>
      <c r="G877" s="7"/>
      <c r="H877" s="7"/>
      <c r="I877" s="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7"/>
      <c r="D878" s="7"/>
      <c r="E878" s="7"/>
      <c r="F878" s="7"/>
      <c r="G878" s="7"/>
      <c r="H878" s="7"/>
      <c r="I878" s="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7"/>
      <c r="D879" s="7"/>
      <c r="E879" s="7"/>
      <c r="F879" s="7"/>
      <c r="G879" s="7"/>
      <c r="H879" s="7"/>
      <c r="I879" s="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7"/>
      <c r="D880" s="7"/>
      <c r="E880" s="7"/>
      <c r="F880" s="7"/>
      <c r="G880" s="7"/>
      <c r="H880" s="7"/>
      <c r="I880" s="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7"/>
      <c r="D881" s="7"/>
      <c r="E881" s="7"/>
      <c r="F881" s="7"/>
      <c r="G881" s="7"/>
      <c r="H881" s="7"/>
      <c r="I881" s="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7"/>
      <c r="D882" s="7"/>
      <c r="E882" s="7"/>
      <c r="F882" s="7"/>
      <c r="G882" s="7"/>
      <c r="H882" s="7"/>
      <c r="I882" s="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7"/>
      <c r="D883" s="7"/>
      <c r="E883" s="7"/>
      <c r="F883" s="7"/>
      <c r="G883" s="7"/>
      <c r="H883" s="7"/>
      <c r="I883" s="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7"/>
      <c r="D884" s="7"/>
      <c r="E884" s="7"/>
      <c r="F884" s="7"/>
      <c r="G884" s="7"/>
      <c r="H884" s="7"/>
      <c r="I884" s="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7"/>
      <c r="D885" s="7"/>
      <c r="E885" s="7"/>
      <c r="F885" s="7"/>
      <c r="G885" s="7"/>
      <c r="H885" s="7"/>
      <c r="I885" s="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7"/>
      <c r="D886" s="7"/>
      <c r="E886" s="7"/>
      <c r="F886" s="7"/>
      <c r="G886" s="7"/>
      <c r="H886" s="7"/>
      <c r="I886" s="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7"/>
      <c r="D887" s="7"/>
      <c r="E887" s="7"/>
      <c r="F887" s="7"/>
      <c r="G887" s="7"/>
      <c r="H887" s="7"/>
      <c r="I887" s="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7"/>
      <c r="D888" s="7"/>
      <c r="E888" s="7"/>
      <c r="F888" s="7"/>
      <c r="G888" s="7"/>
      <c r="H888" s="7"/>
      <c r="I888" s="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7"/>
      <c r="D889" s="7"/>
      <c r="E889" s="7"/>
      <c r="F889" s="7"/>
      <c r="G889" s="7"/>
      <c r="H889" s="7"/>
      <c r="I889" s="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7"/>
      <c r="D890" s="7"/>
      <c r="E890" s="7"/>
      <c r="F890" s="7"/>
      <c r="G890" s="7"/>
      <c r="H890" s="7"/>
      <c r="I890" s="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7"/>
      <c r="D891" s="7"/>
      <c r="E891" s="7"/>
      <c r="F891" s="7"/>
      <c r="G891" s="7"/>
      <c r="H891" s="7"/>
      <c r="I891" s="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7"/>
      <c r="D892" s="7"/>
      <c r="E892" s="7"/>
      <c r="F892" s="7"/>
      <c r="G892" s="7"/>
      <c r="H892" s="7"/>
      <c r="I892" s="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7"/>
      <c r="D893" s="7"/>
      <c r="E893" s="7"/>
      <c r="F893" s="7"/>
      <c r="G893" s="7"/>
      <c r="H893" s="7"/>
      <c r="I893" s="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7"/>
      <c r="D894" s="7"/>
      <c r="E894" s="7"/>
      <c r="F894" s="7"/>
      <c r="G894" s="7"/>
      <c r="H894" s="7"/>
      <c r="I894" s="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7"/>
      <c r="D895" s="7"/>
      <c r="E895" s="7"/>
      <c r="F895" s="7"/>
      <c r="G895" s="7"/>
      <c r="H895" s="7"/>
      <c r="I895" s="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7"/>
      <c r="D896" s="7"/>
      <c r="E896" s="7"/>
      <c r="F896" s="7"/>
      <c r="G896" s="7"/>
      <c r="H896" s="7"/>
      <c r="I896" s="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7"/>
      <c r="D897" s="7"/>
      <c r="E897" s="7"/>
      <c r="F897" s="7"/>
      <c r="G897" s="7"/>
      <c r="H897" s="7"/>
      <c r="I897" s="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7"/>
      <c r="D898" s="7"/>
      <c r="E898" s="7"/>
      <c r="F898" s="7"/>
      <c r="G898" s="7"/>
      <c r="H898" s="7"/>
      <c r="I898" s="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7"/>
      <c r="D899" s="7"/>
      <c r="E899" s="7"/>
      <c r="F899" s="7"/>
      <c r="G899" s="7"/>
      <c r="H899" s="7"/>
      <c r="I899" s="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7"/>
      <c r="D900" s="7"/>
      <c r="E900" s="7"/>
      <c r="F900" s="7"/>
      <c r="G900" s="7"/>
      <c r="H900" s="7"/>
      <c r="I900" s="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7"/>
      <c r="D901" s="7"/>
      <c r="E901" s="7"/>
      <c r="F901" s="7"/>
      <c r="G901" s="7"/>
      <c r="H901" s="7"/>
      <c r="I901" s="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7"/>
      <c r="D902" s="7"/>
      <c r="E902" s="7"/>
      <c r="F902" s="7"/>
      <c r="G902" s="7"/>
      <c r="H902" s="7"/>
      <c r="I902" s="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7"/>
      <c r="D903" s="7"/>
      <c r="E903" s="7"/>
      <c r="F903" s="7"/>
      <c r="G903" s="7"/>
      <c r="H903" s="7"/>
      <c r="I903" s="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7"/>
      <c r="D904" s="7"/>
      <c r="E904" s="7"/>
      <c r="F904" s="7"/>
      <c r="G904" s="7"/>
      <c r="H904" s="7"/>
      <c r="I904" s="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7"/>
      <c r="D905" s="7"/>
      <c r="E905" s="7"/>
      <c r="F905" s="7"/>
      <c r="G905" s="7"/>
      <c r="H905" s="7"/>
      <c r="I905" s="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7"/>
      <c r="D906" s="7"/>
      <c r="E906" s="7"/>
      <c r="F906" s="7"/>
      <c r="G906" s="7"/>
      <c r="H906" s="7"/>
      <c r="I906" s="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7"/>
      <c r="D907" s="7"/>
      <c r="E907" s="7"/>
      <c r="F907" s="7"/>
      <c r="G907" s="7"/>
      <c r="H907" s="7"/>
      <c r="I907" s="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7"/>
      <c r="D908" s="7"/>
      <c r="E908" s="7"/>
      <c r="F908" s="7"/>
      <c r="G908" s="7"/>
      <c r="H908" s="7"/>
      <c r="I908" s="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7"/>
      <c r="D909" s="7"/>
      <c r="E909" s="7"/>
      <c r="F909" s="7"/>
      <c r="G909" s="7"/>
      <c r="H909" s="7"/>
      <c r="I909" s="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7"/>
      <c r="D910" s="7"/>
      <c r="E910" s="7"/>
      <c r="F910" s="7"/>
      <c r="G910" s="7"/>
      <c r="H910" s="7"/>
      <c r="I910" s="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7"/>
      <c r="D911" s="7"/>
      <c r="E911" s="7"/>
      <c r="F911" s="7"/>
      <c r="G911" s="7"/>
      <c r="H911" s="7"/>
      <c r="I911" s="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7"/>
      <c r="D912" s="7"/>
      <c r="E912" s="7"/>
      <c r="F912" s="7"/>
      <c r="G912" s="7"/>
      <c r="H912" s="7"/>
      <c r="I912" s="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7"/>
      <c r="D913" s="7"/>
      <c r="E913" s="7"/>
      <c r="F913" s="7"/>
      <c r="G913" s="7"/>
      <c r="H913" s="7"/>
      <c r="I913" s="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7"/>
      <c r="D914" s="7"/>
      <c r="E914" s="7"/>
      <c r="F914" s="7"/>
      <c r="G914" s="7"/>
      <c r="H914" s="7"/>
      <c r="I914" s="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7"/>
      <c r="D915" s="7"/>
      <c r="E915" s="7"/>
      <c r="F915" s="7"/>
      <c r="G915" s="7"/>
      <c r="H915" s="7"/>
      <c r="I915" s="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7"/>
      <c r="D916" s="7"/>
      <c r="E916" s="7"/>
      <c r="F916" s="7"/>
      <c r="G916" s="7"/>
      <c r="H916" s="7"/>
      <c r="I916" s="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7"/>
      <c r="D917" s="7"/>
      <c r="E917" s="7"/>
      <c r="F917" s="7"/>
      <c r="G917" s="7"/>
      <c r="H917" s="7"/>
      <c r="I917" s="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7"/>
      <c r="D918" s="7"/>
      <c r="E918" s="7"/>
      <c r="F918" s="7"/>
      <c r="G918" s="7"/>
      <c r="H918" s="7"/>
      <c r="I918" s="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7"/>
      <c r="D919" s="7"/>
      <c r="E919" s="7"/>
      <c r="F919" s="7"/>
      <c r="G919" s="7"/>
      <c r="H919" s="7"/>
      <c r="I919" s="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7"/>
      <c r="D920" s="7"/>
      <c r="E920" s="7"/>
      <c r="F920" s="7"/>
      <c r="G920" s="7"/>
      <c r="H920" s="7"/>
      <c r="I920" s="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7"/>
      <c r="D921" s="7"/>
      <c r="E921" s="7"/>
      <c r="F921" s="7"/>
      <c r="G921" s="7"/>
      <c r="H921" s="7"/>
      <c r="I921" s="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7"/>
      <c r="D922" s="7"/>
      <c r="E922" s="7"/>
      <c r="F922" s="7"/>
      <c r="G922" s="7"/>
      <c r="H922" s="7"/>
      <c r="I922" s="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7"/>
      <c r="D923" s="7"/>
      <c r="E923" s="7"/>
      <c r="F923" s="7"/>
      <c r="G923" s="7"/>
      <c r="H923" s="7"/>
      <c r="I923" s="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7"/>
      <c r="D924" s="7"/>
      <c r="E924" s="7"/>
      <c r="F924" s="7"/>
      <c r="G924" s="7"/>
      <c r="H924" s="7"/>
      <c r="I924" s="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7"/>
      <c r="D925" s="7"/>
      <c r="E925" s="7"/>
      <c r="F925" s="7"/>
      <c r="G925" s="7"/>
      <c r="H925" s="7"/>
      <c r="I925" s="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7"/>
      <c r="D926" s="7"/>
      <c r="E926" s="7"/>
      <c r="F926" s="7"/>
      <c r="G926" s="7"/>
      <c r="H926" s="7"/>
      <c r="I926" s="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7"/>
      <c r="D927" s="7"/>
      <c r="E927" s="7"/>
      <c r="F927" s="7"/>
      <c r="G927" s="7"/>
      <c r="H927" s="7"/>
      <c r="I927" s="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7"/>
      <c r="D928" s="7"/>
      <c r="E928" s="7"/>
      <c r="F928" s="7"/>
      <c r="G928" s="7"/>
      <c r="H928" s="7"/>
      <c r="I928" s="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7"/>
      <c r="D929" s="7"/>
      <c r="E929" s="7"/>
      <c r="F929" s="7"/>
      <c r="G929" s="7"/>
      <c r="H929" s="7"/>
      <c r="I929" s="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7"/>
      <c r="D930" s="7"/>
      <c r="E930" s="7"/>
      <c r="F930" s="7"/>
      <c r="G930" s="7"/>
      <c r="H930" s="7"/>
      <c r="I930" s="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7"/>
      <c r="D931" s="7"/>
      <c r="E931" s="7"/>
      <c r="F931" s="7"/>
      <c r="G931" s="7"/>
      <c r="H931" s="7"/>
      <c r="I931" s="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7"/>
      <c r="D932" s="7"/>
      <c r="E932" s="7"/>
      <c r="F932" s="7"/>
      <c r="G932" s="7"/>
      <c r="H932" s="7"/>
      <c r="I932" s="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7"/>
      <c r="D933" s="7"/>
      <c r="E933" s="7"/>
      <c r="F933" s="7"/>
      <c r="G933" s="7"/>
      <c r="H933" s="7"/>
      <c r="I933" s="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7"/>
      <c r="D934" s="7"/>
      <c r="E934" s="7"/>
      <c r="F934" s="7"/>
      <c r="G934" s="7"/>
      <c r="H934" s="7"/>
      <c r="I934" s="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7"/>
      <c r="D935" s="7"/>
      <c r="E935" s="7"/>
      <c r="F935" s="7"/>
      <c r="G935" s="7"/>
      <c r="H935" s="7"/>
      <c r="I935" s="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7"/>
      <c r="D936" s="7"/>
      <c r="E936" s="7"/>
      <c r="F936" s="7"/>
      <c r="G936" s="7"/>
      <c r="H936" s="7"/>
      <c r="I936" s="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7"/>
      <c r="D937" s="7"/>
      <c r="E937" s="7"/>
      <c r="F937" s="7"/>
      <c r="G937" s="7"/>
      <c r="H937" s="7"/>
      <c r="I937" s="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7"/>
      <c r="D938" s="7"/>
      <c r="E938" s="7"/>
      <c r="F938" s="7"/>
      <c r="G938" s="7"/>
      <c r="H938" s="7"/>
      <c r="I938" s="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7"/>
      <c r="D939" s="7"/>
      <c r="E939" s="7"/>
      <c r="F939" s="7"/>
      <c r="G939" s="7"/>
      <c r="H939" s="7"/>
      <c r="I939" s="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7"/>
      <c r="D940" s="7"/>
      <c r="E940" s="7"/>
      <c r="F940" s="7"/>
      <c r="G940" s="7"/>
      <c r="H940" s="7"/>
      <c r="I940" s="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7"/>
      <c r="D941" s="7"/>
      <c r="E941" s="7"/>
      <c r="F941" s="7"/>
      <c r="G941" s="7"/>
      <c r="H941" s="7"/>
      <c r="I941" s="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7"/>
      <c r="D942" s="7"/>
      <c r="E942" s="7"/>
      <c r="F942" s="7"/>
      <c r="G942" s="7"/>
      <c r="H942" s="7"/>
      <c r="I942" s="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7"/>
      <c r="D943" s="7"/>
      <c r="E943" s="7"/>
      <c r="F943" s="7"/>
      <c r="G943" s="7"/>
      <c r="H943" s="7"/>
      <c r="I943" s="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7"/>
      <c r="D944" s="7"/>
      <c r="E944" s="7"/>
      <c r="F944" s="7"/>
      <c r="G944" s="7"/>
      <c r="H944" s="7"/>
      <c r="I944" s="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7"/>
      <c r="D945" s="7"/>
      <c r="E945" s="7"/>
      <c r="F945" s="7"/>
      <c r="G945" s="7"/>
      <c r="H945" s="7"/>
      <c r="I945" s="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7"/>
      <c r="D946" s="7"/>
      <c r="E946" s="7"/>
      <c r="F946" s="7"/>
      <c r="G946" s="7"/>
      <c r="H946" s="7"/>
      <c r="I946" s="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7"/>
      <c r="D947" s="7"/>
      <c r="E947" s="7"/>
      <c r="F947" s="7"/>
      <c r="G947" s="7"/>
      <c r="H947" s="7"/>
      <c r="I947" s="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7"/>
      <c r="D948" s="7"/>
      <c r="E948" s="7"/>
      <c r="F948" s="7"/>
      <c r="G948" s="7"/>
      <c r="H948" s="7"/>
      <c r="I948" s="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7"/>
      <c r="D949" s="7"/>
      <c r="E949" s="7"/>
      <c r="F949" s="7"/>
      <c r="G949" s="7"/>
      <c r="H949" s="7"/>
      <c r="I949" s="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7"/>
      <c r="D950" s="7"/>
      <c r="E950" s="7"/>
      <c r="F950" s="7"/>
      <c r="G950" s="7"/>
      <c r="H950" s="7"/>
      <c r="I950" s="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7"/>
      <c r="D951" s="7"/>
      <c r="E951" s="7"/>
      <c r="F951" s="7"/>
      <c r="G951" s="7"/>
      <c r="H951" s="7"/>
      <c r="I951" s="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7"/>
      <c r="D952" s="7"/>
      <c r="E952" s="7"/>
      <c r="F952" s="7"/>
      <c r="G952" s="7"/>
      <c r="H952" s="7"/>
      <c r="I952" s="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7"/>
      <c r="D953" s="7"/>
      <c r="E953" s="7"/>
      <c r="F953" s="7"/>
      <c r="G953" s="7"/>
      <c r="H953" s="7"/>
      <c r="I953" s="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7"/>
      <c r="D954" s="7"/>
      <c r="E954" s="7"/>
      <c r="F954" s="7"/>
      <c r="G954" s="7"/>
      <c r="H954" s="7"/>
      <c r="I954" s="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7"/>
      <c r="D955" s="7"/>
      <c r="E955" s="7"/>
      <c r="F955" s="7"/>
      <c r="G955" s="7"/>
      <c r="H955" s="7"/>
      <c r="I955" s="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7"/>
      <c r="D956" s="7"/>
      <c r="E956" s="7"/>
      <c r="F956" s="7"/>
      <c r="G956" s="7"/>
      <c r="H956" s="7"/>
      <c r="I956" s="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7"/>
      <c r="D957" s="7"/>
      <c r="E957" s="7"/>
      <c r="F957" s="7"/>
      <c r="G957" s="7"/>
      <c r="H957" s="7"/>
      <c r="I957" s="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7"/>
      <c r="D958" s="7"/>
      <c r="E958" s="7"/>
      <c r="F958" s="7"/>
      <c r="G958" s="7"/>
      <c r="H958" s="7"/>
      <c r="I958" s="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7"/>
      <c r="D959" s="7"/>
      <c r="E959" s="7"/>
      <c r="F959" s="7"/>
      <c r="G959" s="7"/>
      <c r="H959" s="7"/>
      <c r="I959" s="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7"/>
      <c r="D960" s="7"/>
      <c r="E960" s="7"/>
      <c r="F960" s="7"/>
      <c r="G960" s="7"/>
      <c r="H960" s="7"/>
      <c r="I960" s="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7"/>
      <c r="D961" s="7"/>
      <c r="E961" s="7"/>
      <c r="F961" s="7"/>
      <c r="G961" s="7"/>
      <c r="H961" s="7"/>
      <c r="I961" s="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7"/>
      <c r="D962" s="7"/>
      <c r="E962" s="7"/>
      <c r="F962" s="7"/>
      <c r="G962" s="7"/>
      <c r="H962" s="7"/>
      <c r="I962" s="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7"/>
      <c r="D963" s="7"/>
      <c r="E963" s="7"/>
      <c r="F963" s="7"/>
      <c r="G963" s="7"/>
      <c r="H963" s="7"/>
      <c r="I963" s="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7"/>
      <c r="D964" s="7"/>
      <c r="E964" s="7"/>
      <c r="F964" s="7"/>
      <c r="G964" s="7"/>
      <c r="H964" s="7"/>
      <c r="I964" s="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7"/>
      <c r="D965" s="7"/>
      <c r="E965" s="7"/>
      <c r="F965" s="7"/>
      <c r="G965" s="7"/>
      <c r="H965" s="7"/>
      <c r="I965" s="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7"/>
      <c r="D966" s="7"/>
      <c r="E966" s="7"/>
      <c r="F966" s="7"/>
      <c r="G966" s="7"/>
      <c r="H966" s="7"/>
      <c r="I966" s="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7"/>
      <c r="D967" s="7"/>
      <c r="E967" s="7"/>
      <c r="F967" s="7"/>
      <c r="G967" s="7"/>
      <c r="H967" s="7"/>
      <c r="I967" s="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7"/>
      <c r="D968" s="7"/>
      <c r="E968" s="7"/>
      <c r="F968" s="7"/>
      <c r="G968" s="7"/>
      <c r="H968" s="7"/>
      <c r="I968" s="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7"/>
      <c r="D969" s="7"/>
      <c r="E969" s="7"/>
      <c r="F969" s="7"/>
      <c r="G969" s="7"/>
      <c r="H969" s="7"/>
      <c r="I969" s="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7"/>
      <c r="D970" s="7"/>
      <c r="E970" s="7"/>
      <c r="F970" s="7"/>
      <c r="G970" s="7"/>
      <c r="H970" s="7"/>
      <c r="I970" s="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7"/>
      <c r="D971" s="7"/>
      <c r="E971" s="7"/>
      <c r="F971" s="7"/>
      <c r="G971" s="7"/>
      <c r="H971" s="7"/>
      <c r="I971" s="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7"/>
      <c r="D972" s="7"/>
      <c r="E972" s="7"/>
      <c r="F972" s="7"/>
      <c r="G972" s="7"/>
      <c r="H972" s="7"/>
      <c r="I972" s="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7"/>
      <c r="D973" s="7"/>
      <c r="E973" s="7"/>
      <c r="F973" s="7"/>
      <c r="G973" s="7"/>
      <c r="H973" s="7"/>
      <c r="I973" s="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7"/>
      <c r="D974" s="7"/>
      <c r="E974" s="7"/>
      <c r="F974" s="7"/>
      <c r="G974" s="7"/>
      <c r="H974" s="7"/>
      <c r="I974" s="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7"/>
      <c r="D975" s="7"/>
      <c r="E975" s="7"/>
      <c r="F975" s="7"/>
      <c r="G975" s="7"/>
      <c r="H975" s="7"/>
      <c r="I975" s="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7"/>
      <c r="D976" s="7"/>
      <c r="E976" s="7"/>
      <c r="F976" s="7"/>
      <c r="G976" s="7"/>
      <c r="H976" s="7"/>
      <c r="I976" s="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7"/>
      <c r="D977" s="7"/>
      <c r="E977" s="7"/>
      <c r="F977" s="7"/>
      <c r="G977" s="7"/>
      <c r="H977" s="7"/>
      <c r="I977" s="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7"/>
      <c r="D978" s="7"/>
      <c r="E978" s="7"/>
      <c r="F978" s="7"/>
      <c r="G978" s="7"/>
      <c r="H978" s="7"/>
      <c r="I978" s="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7"/>
      <c r="D979" s="7"/>
      <c r="E979" s="7"/>
      <c r="F979" s="7"/>
      <c r="G979" s="7"/>
      <c r="H979" s="7"/>
      <c r="I979" s="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7"/>
      <c r="D980" s="7"/>
      <c r="E980" s="7"/>
      <c r="F980" s="7"/>
      <c r="G980" s="7"/>
      <c r="H980" s="7"/>
      <c r="I980" s="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7"/>
      <c r="D981" s="7"/>
      <c r="E981" s="7"/>
      <c r="F981" s="7"/>
      <c r="G981" s="7"/>
      <c r="H981" s="7"/>
      <c r="I981" s="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7"/>
      <c r="D982" s="7"/>
      <c r="E982" s="7"/>
      <c r="F982" s="7"/>
      <c r="G982" s="7"/>
      <c r="H982" s="7"/>
      <c r="I982" s="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7"/>
      <c r="D983" s="7"/>
      <c r="E983" s="7"/>
      <c r="F983" s="7"/>
      <c r="G983" s="7"/>
      <c r="H983" s="7"/>
      <c r="I983" s="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7"/>
      <c r="D984" s="7"/>
      <c r="E984" s="7"/>
      <c r="F984" s="7"/>
      <c r="G984" s="7"/>
      <c r="H984" s="7"/>
      <c r="I984" s="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7"/>
      <c r="D985" s="7"/>
      <c r="E985" s="7"/>
      <c r="F985" s="7"/>
      <c r="G985" s="7"/>
      <c r="H985" s="7"/>
      <c r="I985" s="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7"/>
      <c r="D986" s="7"/>
      <c r="E986" s="7"/>
      <c r="F986" s="7"/>
      <c r="G986" s="7"/>
      <c r="H986" s="7"/>
      <c r="I986" s="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7"/>
      <c r="D987" s="7"/>
      <c r="E987" s="7"/>
      <c r="F987" s="7"/>
      <c r="G987" s="7"/>
      <c r="H987" s="7"/>
      <c r="I987" s="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7"/>
      <c r="D988" s="7"/>
      <c r="E988" s="7"/>
      <c r="F988" s="7"/>
      <c r="G988" s="7"/>
      <c r="H988" s="7"/>
      <c r="I988" s="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7"/>
      <c r="D989" s="7"/>
      <c r="E989" s="7"/>
      <c r="F989" s="7"/>
      <c r="G989" s="7"/>
      <c r="H989" s="7"/>
      <c r="I989" s="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7"/>
      <c r="D990" s="7"/>
      <c r="E990" s="7"/>
      <c r="F990" s="7"/>
      <c r="G990" s="7"/>
      <c r="H990" s="7"/>
      <c r="I990" s="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7"/>
      <c r="D991" s="7"/>
      <c r="E991" s="7"/>
      <c r="F991" s="7"/>
      <c r="G991" s="7"/>
      <c r="H991" s="7"/>
      <c r="I991" s="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7"/>
      <c r="D992" s="7"/>
      <c r="E992" s="7"/>
      <c r="F992" s="7"/>
      <c r="G992" s="7"/>
      <c r="H992" s="7"/>
      <c r="I992" s="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7"/>
      <c r="D993" s="7"/>
      <c r="E993" s="7"/>
      <c r="F993" s="7"/>
      <c r="G993" s="7"/>
      <c r="H993" s="7"/>
      <c r="I993" s="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7"/>
      <c r="D994" s="7"/>
      <c r="E994" s="7"/>
      <c r="F994" s="7"/>
      <c r="G994" s="7"/>
      <c r="H994" s="7"/>
      <c r="I994" s="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7"/>
      <c r="D995" s="7"/>
      <c r="E995" s="7"/>
      <c r="F995" s="7"/>
      <c r="G995" s="7"/>
      <c r="H995" s="7"/>
      <c r="I995" s="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7"/>
      <c r="D996" s="7"/>
      <c r="E996" s="7"/>
      <c r="F996" s="7"/>
      <c r="G996" s="7"/>
      <c r="H996" s="7"/>
      <c r="I996" s="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7"/>
      <c r="D997" s="7"/>
      <c r="E997" s="7"/>
      <c r="F997" s="7"/>
      <c r="G997" s="7"/>
      <c r="H997" s="7"/>
      <c r="I997" s="7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7"/>
      <c r="D998" s="7"/>
      <c r="E998" s="7"/>
      <c r="F998" s="7"/>
      <c r="G998" s="7"/>
      <c r="H998" s="7"/>
      <c r="I998" s="7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7"/>
      <c r="D999" s="7"/>
      <c r="E999" s="7"/>
      <c r="F999" s="7"/>
      <c r="G999" s="7"/>
      <c r="H999" s="7"/>
      <c r="I999" s="7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7"/>
      <c r="D1000" s="7"/>
      <c r="E1000" s="7"/>
      <c r="F1000" s="7"/>
      <c r="G1000" s="7"/>
      <c r="H1000" s="7"/>
      <c r="I1000" s="7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7"/>
      <c r="D1001" s="7"/>
      <c r="E1001" s="7"/>
      <c r="F1001" s="7"/>
      <c r="G1001" s="7"/>
      <c r="H1001" s="7"/>
      <c r="I1001" s="7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mergeCells count="1">
    <mergeCell ref="A37:D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33"/>
  </cols>
  <sheetData>
    <row r="1">
      <c r="A1" s="17" t="s">
        <v>65</v>
      </c>
      <c r="B1" s="17" t="s">
        <v>66</v>
      </c>
      <c r="C1" s="17" t="s">
        <v>60</v>
      </c>
      <c r="D1" s="17" t="s">
        <v>60</v>
      </c>
      <c r="E1" s="17" t="s">
        <v>60</v>
      </c>
      <c r="F1" s="17" t="s">
        <v>60</v>
      </c>
      <c r="G1" s="17" t="s">
        <v>60</v>
      </c>
      <c r="H1" s="17" t="s">
        <v>60</v>
      </c>
      <c r="I1" s="17" t="s">
        <v>60</v>
      </c>
      <c r="J1" s="17" t="s">
        <v>60</v>
      </c>
      <c r="K1" s="17" t="s">
        <v>60</v>
      </c>
      <c r="L1" s="17" t="s">
        <v>60</v>
      </c>
      <c r="M1" s="17" t="s">
        <v>60</v>
      </c>
      <c r="N1" s="17" t="s">
        <v>60</v>
      </c>
      <c r="O1" s="18">
        <v>332.0</v>
      </c>
      <c r="P1" s="18">
        <v>7534.0</v>
      </c>
      <c r="Q1" s="18">
        <v>6747.0</v>
      </c>
      <c r="R1" s="18">
        <v>169.0</v>
      </c>
      <c r="S1" s="18">
        <v>263.0</v>
      </c>
      <c r="T1" s="18">
        <v>51.0</v>
      </c>
      <c r="U1" s="18">
        <v>65.0</v>
      </c>
      <c r="V1" s="18">
        <v>74.0</v>
      </c>
    </row>
    <row r="2">
      <c r="A2" s="17" t="s">
        <v>217</v>
      </c>
      <c r="B2" s="17" t="s">
        <v>218</v>
      </c>
      <c r="C2" s="17" t="s">
        <v>60</v>
      </c>
      <c r="D2" s="17" t="s">
        <v>60</v>
      </c>
      <c r="E2" s="17" t="s">
        <v>60</v>
      </c>
      <c r="F2" s="17" t="s">
        <v>60</v>
      </c>
      <c r="G2" s="17" t="s">
        <v>60</v>
      </c>
      <c r="H2" s="17" t="s">
        <v>60</v>
      </c>
      <c r="I2" s="17" t="s">
        <v>60</v>
      </c>
      <c r="J2" s="17" t="s">
        <v>60</v>
      </c>
      <c r="K2" s="17" t="s">
        <v>60</v>
      </c>
      <c r="L2" s="17" t="s">
        <v>60</v>
      </c>
      <c r="M2" s="17" t="s">
        <v>60</v>
      </c>
      <c r="N2" s="17" t="s">
        <v>60</v>
      </c>
      <c r="O2" s="18">
        <v>538.0</v>
      </c>
      <c r="P2" s="18">
        <v>12732.0</v>
      </c>
      <c r="Q2" s="18">
        <v>11126.0</v>
      </c>
      <c r="R2" s="18">
        <v>301.0</v>
      </c>
      <c r="S2" s="18">
        <v>631.0</v>
      </c>
      <c r="T2" s="18">
        <v>94.0</v>
      </c>
      <c r="U2" s="18">
        <v>172.0</v>
      </c>
      <c r="V2" s="18">
        <v>116.0</v>
      </c>
    </row>
    <row r="3">
      <c r="A3" s="17" t="s">
        <v>275</v>
      </c>
      <c r="B3" s="17" t="s">
        <v>276</v>
      </c>
      <c r="C3" s="18">
        <v>3621.0</v>
      </c>
      <c r="D3" s="18">
        <v>4.5</v>
      </c>
      <c r="E3" s="18">
        <v>6.5</v>
      </c>
      <c r="F3" s="18">
        <v>5.5</v>
      </c>
      <c r="G3" s="17" t="s">
        <v>60</v>
      </c>
      <c r="H3" s="17" t="s">
        <v>60</v>
      </c>
      <c r="I3" s="17" t="s">
        <v>60</v>
      </c>
      <c r="J3" s="17" t="s">
        <v>60</v>
      </c>
      <c r="K3" s="17" t="s">
        <v>60</v>
      </c>
      <c r="L3" s="18">
        <v>1.9367873E7</v>
      </c>
      <c r="M3" s="18">
        <v>5000000.0</v>
      </c>
      <c r="N3" s="17" t="s">
        <v>60</v>
      </c>
      <c r="O3" s="18">
        <v>351.0</v>
      </c>
      <c r="P3" s="18">
        <v>10352.0</v>
      </c>
      <c r="Q3" s="18">
        <v>9296.0</v>
      </c>
      <c r="R3" s="18">
        <v>235.0</v>
      </c>
      <c r="S3" s="18">
        <v>482.0</v>
      </c>
      <c r="T3" s="18">
        <v>52.0</v>
      </c>
      <c r="U3" s="18">
        <v>124.0</v>
      </c>
      <c r="V3" s="18">
        <v>120.0</v>
      </c>
    </row>
    <row r="4">
      <c r="A4" s="17" t="s">
        <v>291</v>
      </c>
      <c r="B4" s="17" t="s">
        <v>292</v>
      </c>
      <c r="C4" s="18">
        <v>3640.0</v>
      </c>
      <c r="D4" s="18">
        <v>3.0</v>
      </c>
      <c r="E4" s="18">
        <v>5.0</v>
      </c>
      <c r="F4" s="18">
        <v>4.0</v>
      </c>
      <c r="G4" s="17" t="s">
        <v>60</v>
      </c>
      <c r="H4" s="17" t="s">
        <v>60</v>
      </c>
      <c r="I4" s="17" t="s">
        <v>60</v>
      </c>
      <c r="J4" s="18">
        <v>59.261</v>
      </c>
      <c r="K4" s="17" t="s">
        <v>60</v>
      </c>
      <c r="L4" s="18">
        <v>1.3243704E7</v>
      </c>
      <c r="M4" s="18">
        <v>3350000.0</v>
      </c>
      <c r="N4" s="18">
        <v>59.261</v>
      </c>
      <c r="O4" s="18">
        <v>406.0</v>
      </c>
      <c r="P4" s="18">
        <v>12065.0</v>
      </c>
      <c r="Q4" s="18">
        <v>11056.0</v>
      </c>
      <c r="R4" s="18">
        <v>282.0</v>
      </c>
      <c r="S4" s="18">
        <v>667.0</v>
      </c>
      <c r="T4" s="18">
        <v>72.0</v>
      </c>
      <c r="U4" s="18">
        <v>169.0</v>
      </c>
      <c r="V4" s="18">
        <v>182.0</v>
      </c>
    </row>
    <row r="5">
      <c r="A5" s="17" t="s">
        <v>453</v>
      </c>
      <c r="B5" s="17" t="s">
        <v>454</v>
      </c>
      <c r="C5" s="18">
        <v>3845.0</v>
      </c>
      <c r="D5" s="18">
        <v>4.0</v>
      </c>
      <c r="E5" s="18">
        <v>6.0</v>
      </c>
      <c r="F5" s="18">
        <v>4.0</v>
      </c>
      <c r="G5" s="17" t="s">
        <v>60</v>
      </c>
      <c r="H5" s="17" t="s">
        <v>60</v>
      </c>
      <c r="I5" s="17" t="s">
        <v>60</v>
      </c>
      <c r="J5" s="18">
        <v>12.999</v>
      </c>
      <c r="K5" s="17" t="s">
        <v>60</v>
      </c>
      <c r="L5" s="18">
        <v>7887885.0</v>
      </c>
      <c r="M5" s="18">
        <v>1700000.0</v>
      </c>
      <c r="N5" s="18">
        <v>12.999</v>
      </c>
      <c r="O5" s="18">
        <v>224.0</v>
      </c>
      <c r="P5" s="18">
        <v>6146.0</v>
      </c>
      <c r="Q5" s="18">
        <v>5551.0</v>
      </c>
      <c r="R5" s="18">
        <v>154.0</v>
      </c>
      <c r="S5" s="18">
        <v>386.0</v>
      </c>
      <c r="T5" s="18">
        <v>29.0</v>
      </c>
      <c r="U5" s="18">
        <v>52.0</v>
      </c>
      <c r="V5" s="18">
        <v>140.0</v>
      </c>
    </row>
    <row r="6">
      <c r="A6" s="17" t="s">
        <v>477</v>
      </c>
      <c r="B6" s="17" t="s">
        <v>478</v>
      </c>
      <c r="C6" s="18">
        <v>4412.0</v>
      </c>
      <c r="D6" s="18">
        <v>7.0</v>
      </c>
      <c r="E6" s="17" t="s">
        <v>60</v>
      </c>
      <c r="F6" s="17" t="s">
        <v>60</v>
      </c>
      <c r="G6" s="17" t="s">
        <v>60</v>
      </c>
      <c r="H6" s="17" t="s">
        <v>60</v>
      </c>
      <c r="I6" s="17" t="s">
        <v>60</v>
      </c>
      <c r="J6" s="17" t="s">
        <v>60</v>
      </c>
      <c r="K6" s="17" t="s">
        <v>60</v>
      </c>
      <c r="L6" s="18">
        <v>9602340.0</v>
      </c>
      <c r="M6" s="18">
        <v>9602340.0</v>
      </c>
      <c r="N6" s="17" t="s">
        <v>60</v>
      </c>
      <c r="O6" s="18">
        <v>521.0</v>
      </c>
      <c r="P6" s="18">
        <v>12812.0</v>
      </c>
      <c r="Q6" s="18">
        <v>11190.0</v>
      </c>
      <c r="R6" s="18">
        <v>285.0</v>
      </c>
      <c r="S6" s="18">
        <v>545.0</v>
      </c>
      <c r="T6" s="18">
        <v>72.0</v>
      </c>
      <c r="U6" s="18">
        <v>60.0</v>
      </c>
      <c r="V6" s="18">
        <v>121.0</v>
      </c>
    </row>
    <row r="7">
      <c r="A7" s="17" t="s">
        <v>481</v>
      </c>
      <c r="B7" s="17" t="s">
        <v>482</v>
      </c>
      <c r="C7" s="18">
        <v>2834.0</v>
      </c>
      <c r="D7" s="18">
        <v>16.0</v>
      </c>
      <c r="E7" s="18">
        <v>19.0</v>
      </c>
      <c r="F7" s="18">
        <v>17.0</v>
      </c>
      <c r="G7" s="17" t="s">
        <v>60</v>
      </c>
      <c r="H7" s="17" t="s">
        <v>60</v>
      </c>
      <c r="I7" s="17" t="s">
        <v>60</v>
      </c>
      <c r="J7" s="18">
        <v>109.336</v>
      </c>
      <c r="K7" s="17" t="s">
        <v>60</v>
      </c>
      <c r="L7" s="18">
        <v>4.3857412E7</v>
      </c>
      <c r="M7" s="18">
        <v>7000000.0</v>
      </c>
      <c r="N7" s="18">
        <v>109.336</v>
      </c>
      <c r="O7" s="17" t="s">
        <v>60</v>
      </c>
      <c r="P7" s="17" t="s">
        <v>60</v>
      </c>
      <c r="Q7" s="17" t="s">
        <v>60</v>
      </c>
      <c r="R7" s="17" t="s">
        <v>60</v>
      </c>
      <c r="S7" s="17" t="s">
        <v>60</v>
      </c>
      <c r="T7" s="17" t="s">
        <v>60</v>
      </c>
      <c r="U7" s="17" t="s">
        <v>60</v>
      </c>
      <c r="V7" s="17" t="s">
        <v>60</v>
      </c>
    </row>
    <row r="8">
      <c r="A8" s="17" t="s">
        <v>583</v>
      </c>
      <c r="B8" s="17" t="s">
        <v>584</v>
      </c>
      <c r="C8" s="17" t="s">
        <v>60</v>
      </c>
      <c r="D8" s="18">
        <v>18.0</v>
      </c>
      <c r="E8" s="17" t="s">
        <v>60</v>
      </c>
      <c r="F8" s="17" t="s">
        <v>60</v>
      </c>
      <c r="G8" s="17" t="s">
        <v>60</v>
      </c>
      <c r="H8" s="17" t="s">
        <v>60</v>
      </c>
      <c r="I8" s="17" t="s">
        <v>60</v>
      </c>
      <c r="J8" s="17" t="s">
        <v>60</v>
      </c>
      <c r="K8" s="17" t="s">
        <v>60</v>
      </c>
      <c r="L8" s="18">
        <v>4.8854155E7</v>
      </c>
      <c r="M8" s="18">
        <v>7000000.0</v>
      </c>
      <c r="N8" s="17" t="s">
        <v>60</v>
      </c>
      <c r="O8" s="18">
        <v>631.0</v>
      </c>
      <c r="P8" s="18">
        <v>19479.0</v>
      </c>
      <c r="Q8" s="18">
        <v>17409.0</v>
      </c>
      <c r="R8" s="18">
        <v>451.0</v>
      </c>
      <c r="S8" s="18">
        <v>976.0</v>
      </c>
      <c r="T8" s="18">
        <v>71.0</v>
      </c>
      <c r="U8" s="18">
        <v>252.0</v>
      </c>
      <c r="V8" s="18">
        <v>155.0</v>
      </c>
    </row>
    <row r="9">
      <c r="A9" s="17" t="s">
        <v>619</v>
      </c>
      <c r="B9" s="17" t="s">
        <v>620</v>
      </c>
      <c r="C9" s="18">
        <v>3690.0</v>
      </c>
      <c r="D9" s="18">
        <v>3.25</v>
      </c>
      <c r="E9" s="18">
        <v>4.0</v>
      </c>
      <c r="F9" s="18">
        <v>3.0</v>
      </c>
      <c r="G9" s="17" t="s">
        <v>60</v>
      </c>
      <c r="H9" s="17" t="s">
        <v>60</v>
      </c>
      <c r="I9" s="17" t="s">
        <v>60</v>
      </c>
      <c r="J9" s="18">
        <v>73.262</v>
      </c>
      <c r="K9" s="17" t="s">
        <v>60</v>
      </c>
      <c r="L9" s="18">
        <v>1.3483846E7</v>
      </c>
      <c r="M9" s="18">
        <v>525000.0</v>
      </c>
      <c r="N9" s="18">
        <v>73.262</v>
      </c>
      <c r="O9" s="18">
        <v>377.0</v>
      </c>
      <c r="P9" s="18">
        <v>10731.0</v>
      </c>
      <c r="Q9" s="18">
        <v>9703.0</v>
      </c>
      <c r="R9" s="18">
        <v>240.0</v>
      </c>
      <c r="S9" s="18">
        <v>486.0</v>
      </c>
      <c r="T9" s="18">
        <v>45.0</v>
      </c>
      <c r="U9" s="18">
        <v>104.0</v>
      </c>
      <c r="V9" s="18">
        <v>96.0</v>
      </c>
    </row>
    <row r="10">
      <c r="A10" s="17" t="s">
        <v>707</v>
      </c>
      <c r="B10" s="17" t="s">
        <v>708</v>
      </c>
      <c r="C10" s="17" t="s">
        <v>60</v>
      </c>
      <c r="D10" s="17" t="s">
        <v>60</v>
      </c>
      <c r="E10" s="17" t="s">
        <v>60</v>
      </c>
      <c r="F10" s="17" t="s">
        <v>60</v>
      </c>
      <c r="G10" s="17" t="s">
        <v>60</v>
      </c>
      <c r="H10" s="17" t="s">
        <v>60</v>
      </c>
      <c r="I10" s="17" t="s">
        <v>60</v>
      </c>
      <c r="J10" s="17" t="s">
        <v>60</v>
      </c>
      <c r="K10" s="17" t="s">
        <v>60</v>
      </c>
      <c r="L10" s="17" t="s">
        <v>60</v>
      </c>
      <c r="M10" s="17" t="s">
        <v>60</v>
      </c>
      <c r="N10" s="17" t="s">
        <v>60</v>
      </c>
      <c r="O10" s="18">
        <v>246.0</v>
      </c>
      <c r="P10" s="18">
        <v>527.0</v>
      </c>
      <c r="Q10" s="18">
        <v>9046.0</v>
      </c>
      <c r="R10" s="18">
        <v>355.0</v>
      </c>
      <c r="S10" s="18">
        <v>10277.0</v>
      </c>
      <c r="T10" s="18">
        <v>64.0</v>
      </c>
      <c r="U10" s="18">
        <v>48.0</v>
      </c>
      <c r="V10" s="18">
        <v>123.0</v>
      </c>
    </row>
    <row r="11">
      <c r="A11" s="17" t="s">
        <v>761</v>
      </c>
      <c r="B11" s="17" t="s">
        <v>762</v>
      </c>
      <c r="C11" s="18">
        <v>2200.0</v>
      </c>
      <c r="D11" s="18">
        <v>4.0</v>
      </c>
      <c r="E11" s="18">
        <v>6.0</v>
      </c>
      <c r="F11" s="18">
        <v>5.0</v>
      </c>
      <c r="G11" s="17" t="s">
        <v>60</v>
      </c>
      <c r="H11" s="17" t="s">
        <v>60</v>
      </c>
      <c r="I11" s="17" t="s">
        <v>60</v>
      </c>
      <c r="J11" s="18">
        <v>21.612</v>
      </c>
      <c r="K11" s="17" t="s">
        <v>60</v>
      </c>
      <c r="L11" s="18">
        <v>1.364375E7</v>
      </c>
      <c r="M11" s="18">
        <v>2500000.0</v>
      </c>
      <c r="N11" s="18">
        <v>21.612</v>
      </c>
      <c r="O11" s="18">
        <v>373.0</v>
      </c>
      <c r="P11" s="18">
        <v>10261.0</v>
      </c>
      <c r="Q11" s="18">
        <v>9189.0</v>
      </c>
      <c r="R11" s="18">
        <v>236.0</v>
      </c>
      <c r="S11" s="18">
        <v>483.0</v>
      </c>
      <c r="T11" s="18">
        <v>54.0</v>
      </c>
      <c r="U11" s="18">
        <v>64.0</v>
      </c>
      <c r="V11" s="18">
        <v>170.0</v>
      </c>
    </row>
    <row r="12">
      <c r="A12" s="17" t="s">
        <v>847</v>
      </c>
      <c r="B12" s="17" t="s">
        <v>848</v>
      </c>
      <c r="C12" s="17" t="s">
        <v>60</v>
      </c>
      <c r="D12" s="17" t="s">
        <v>60</v>
      </c>
      <c r="E12" s="17" t="s">
        <v>60</v>
      </c>
      <c r="F12" s="17" t="s">
        <v>60</v>
      </c>
      <c r="G12" s="17" t="s">
        <v>60</v>
      </c>
      <c r="H12" s="17" t="s">
        <v>60</v>
      </c>
      <c r="I12" s="17" t="s">
        <v>60</v>
      </c>
      <c r="J12" s="17" t="s">
        <v>60</v>
      </c>
      <c r="K12" s="17" t="s">
        <v>60</v>
      </c>
      <c r="L12" s="17" t="s">
        <v>60</v>
      </c>
      <c r="M12" s="17" t="s">
        <v>60</v>
      </c>
      <c r="N12" s="17" t="s">
        <v>60</v>
      </c>
      <c r="O12" s="18">
        <v>290.0</v>
      </c>
      <c r="P12" s="18">
        <v>8454.0</v>
      </c>
      <c r="Q12" s="18">
        <v>7137.0</v>
      </c>
      <c r="R12" s="18">
        <v>192.0</v>
      </c>
      <c r="S12" s="18">
        <v>384.0</v>
      </c>
      <c r="T12" s="18">
        <v>45.0</v>
      </c>
      <c r="U12" s="18">
        <v>68.0</v>
      </c>
      <c r="V12" s="18">
        <v>139.0</v>
      </c>
    </row>
    <row r="13">
      <c r="A13" s="17" t="s">
        <v>849</v>
      </c>
      <c r="B13" s="17" t="s">
        <v>850</v>
      </c>
      <c r="C13" s="18">
        <v>2834.0</v>
      </c>
      <c r="D13" s="18">
        <v>4.0</v>
      </c>
      <c r="E13" s="18">
        <v>6.0</v>
      </c>
      <c r="F13" s="18">
        <v>4.0</v>
      </c>
      <c r="G13" s="17" t="s">
        <v>60</v>
      </c>
      <c r="H13" s="17" t="s">
        <v>60</v>
      </c>
      <c r="I13" s="17" t="s">
        <v>60</v>
      </c>
      <c r="J13" s="18">
        <v>1.533</v>
      </c>
      <c r="K13" s="17" t="s">
        <v>60</v>
      </c>
      <c r="L13" s="18">
        <v>2.1137782E7</v>
      </c>
      <c r="M13" s="18">
        <v>5000000.0</v>
      </c>
      <c r="N13" s="18">
        <v>1.533</v>
      </c>
      <c r="O13" s="18">
        <v>382.0</v>
      </c>
      <c r="P13" s="18">
        <v>9959.0</v>
      </c>
      <c r="Q13" s="18">
        <v>9215.0</v>
      </c>
      <c r="R13" s="18">
        <v>237.0</v>
      </c>
      <c r="S13" s="18">
        <v>534.0</v>
      </c>
      <c r="T13" s="18">
        <v>73.0</v>
      </c>
      <c r="U13" s="18">
        <v>88.0</v>
      </c>
      <c r="V13" s="18">
        <v>132.0</v>
      </c>
    </row>
    <row r="14">
      <c r="A14" s="17" t="s">
        <v>867</v>
      </c>
      <c r="B14" s="17" t="s">
        <v>868</v>
      </c>
      <c r="C14" s="18">
        <v>3651.0</v>
      </c>
      <c r="D14" s="18">
        <v>3.5</v>
      </c>
      <c r="E14" s="18">
        <v>4.0</v>
      </c>
      <c r="F14" s="18">
        <v>3.25</v>
      </c>
      <c r="G14" s="17" t="s">
        <v>60</v>
      </c>
      <c r="H14" s="17" t="s">
        <v>60</v>
      </c>
      <c r="I14" s="17" t="s">
        <v>60</v>
      </c>
      <c r="J14" s="18">
        <v>101.048</v>
      </c>
      <c r="K14" s="17" t="s">
        <v>60</v>
      </c>
      <c r="L14" s="18">
        <v>3.9646207E7</v>
      </c>
      <c r="M14" s="18">
        <v>550000.0</v>
      </c>
      <c r="N14" s="18">
        <v>101.048</v>
      </c>
      <c r="O14" s="18">
        <v>451.0</v>
      </c>
      <c r="P14" s="18">
        <v>12594.0</v>
      </c>
      <c r="Q14" s="18">
        <v>11210.0</v>
      </c>
      <c r="R14" s="18">
        <v>298.0</v>
      </c>
      <c r="S14" s="18">
        <v>565.0</v>
      </c>
      <c r="T14" s="18">
        <v>63.0</v>
      </c>
      <c r="U14" s="18">
        <v>115.0</v>
      </c>
      <c r="V14" s="18">
        <v>170.0</v>
      </c>
    </row>
    <row r="15">
      <c r="A15" s="17" t="s">
        <v>1027</v>
      </c>
      <c r="B15" s="17" t="s">
        <v>1028</v>
      </c>
      <c r="C15" s="17" t="s">
        <v>60</v>
      </c>
      <c r="D15" s="18">
        <v>3.5</v>
      </c>
      <c r="E15" s="17" t="s">
        <v>60</v>
      </c>
      <c r="F15" s="17" t="s">
        <v>60</v>
      </c>
      <c r="G15" s="17" t="s">
        <v>60</v>
      </c>
      <c r="H15" s="17" t="s">
        <v>60</v>
      </c>
      <c r="I15" s="17" t="s">
        <v>60</v>
      </c>
      <c r="J15" s="17" t="s">
        <v>60</v>
      </c>
      <c r="K15" s="17" t="s">
        <v>60</v>
      </c>
      <c r="L15" s="18">
        <v>5.0737E7</v>
      </c>
      <c r="M15" s="18">
        <v>737000.0</v>
      </c>
      <c r="N15" s="17" t="s">
        <v>60</v>
      </c>
      <c r="O15" s="18">
        <v>322.0</v>
      </c>
      <c r="P15" s="18">
        <v>9820.0</v>
      </c>
      <c r="Q15" s="18">
        <v>8893.0</v>
      </c>
      <c r="R15" s="18">
        <v>230.0</v>
      </c>
      <c r="S15" s="18">
        <v>410.0</v>
      </c>
      <c r="T15" s="18">
        <v>61.0</v>
      </c>
      <c r="U15" s="18">
        <v>92.0</v>
      </c>
      <c r="V15" s="18">
        <v>91.0</v>
      </c>
    </row>
    <row r="16">
      <c r="A16" s="19" t="s">
        <v>1039</v>
      </c>
      <c r="B16" s="19" t="s">
        <v>1040</v>
      </c>
      <c r="C16" s="20">
        <v>2834.0</v>
      </c>
      <c r="D16" s="20">
        <v>4.0</v>
      </c>
      <c r="E16" s="20">
        <v>12.0</v>
      </c>
      <c r="F16" s="20">
        <v>10.0</v>
      </c>
      <c r="G16" s="19" t="s">
        <v>60</v>
      </c>
      <c r="H16" s="19" t="s">
        <v>60</v>
      </c>
      <c r="I16" s="19" t="s">
        <v>60</v>
      </c>
      <c r="J16" s="20">
        <v>13.789</v>
      </c>
      <c r="K16" s="19" t="s">
        <v>60</v>
      </c>
      <c r="L16" s="20">
        <v>3.4130393E7</v>
      </c>
      <c r="M16" s="20">
        <v>1.125E7</v>
      </c>
      <c r="N16" s="20">
        <v>13.789</v>
      </c>
      <c r="O16" s="20">
        <v>344.0</v>
      </c>
      <c r="P16" s="20">
        <v>11091.0</v>
      </c>
      <c r="Q16" s="20">
        <v>10333.0</v>
      </c>
      <c r="R16" s="20">
        <v>258.0</v>
      </c>
      <c r="S16" s="20">
        <v>677.0</v>
      </c>
      <c r="T16" s="20">
        <v>129.0</v>
      </c>
      <c r="U16" s="20">
        <v>87.0</v>
      </c>
      <c r="V16" s="20">
        <v>154.0</v>
      </c>
    </row>
    <row r="17">
      <c r="A17" s="17" t="s">
        <v>1054</v>
      </c>
      <c r="B17" s="17" t="s">
        <v>1055</v>
      </c>
      <c r="C17" s="18">
        <v>7373.0</v>
      </c>
      <c r="D17" s="18">
        <v>4.0</v>
      </c>
      <c r="E17" s="18">
        <v>5.0</v>
      </c>
      <c r="F17" s="18">
        <v>4.0</v>
      </c>
      <c r="G17" s="17" t="s">
        <v>60</v>
      </c>
      <c r="H17" s="17" t="s">
        <v>60</v>
      </c>
      <c r="I17" s="17" t="s">
        <v>60</v>
      </c>
      <c r="J17" s="18">
        <v>710.216</v>
      </c>
      <c r="K17" s="17" t="s">
        <v>60</v>
      </c>
      <c r="L17" s="18">
        <v>7310739.0</v>
      </c>
      <c r="M17" s="18">
        <v>4500000.0</v>
      </c>
      <c r="N17" s="18">
        <v>710.216</v>
      </c>
      <c r="O17" s="18">
        <v>199.0</v>
      </c>
      <c r="P17" s="18">
        <v>5073.0</v>
      </c>
      <c r="Q17" s="18">
        <v>4395.0</v>
      </c>
      <c r="R17" s="18">
        <v>95.0</v>
      </c>
      <c r="S17" s="18">
        <v>249.0</v>
      </c>
      <c r="T17" s="18">
        <v>27.0</v>
      </c>
      <c r="U17" s="18">
        <v>56.0</v>
      </c>
      <c r="V17" s="18">
        <v>26.0</v>
      </c>
    </row>
    <row r="18">
      <c r="A18" s="17" t="s">
        <v>1168</v>
      </c>
      <c r="B18" s="17" t="s">
        <v>1169</v>
      </c>
      <c r="C18" s="18">
        <v>1600.0</v>
      </c>
      <c r="D18" s="18">
        <v>15.0</v>
      </c>
      <c r="E18" s="17" t="s">
        <v>60</v>
      </c>
      <c r="F18" s="17" t="s">
        <v>60</v>
      </c>
      <c r="G18" s="17" t="s">
        <v>60</v>
      </c>
      <c r="H18" s="17" t="s">
        <v>60</v>
      </c>
      <c r="I18" s="17" t="s">
        <v>60</v>
      </c>
      <c r="J18" s="17" t="s">
        <v>60</v>
      </c>
      <c r="K18" s="17" t="s">
        <v>60</v>
      </c>
      <c r="L18" s="18">
        <v>1.0186881E7</v>
      </c>
      <c r="M18" s="18">
        <v>2021758.0</v>
      </c>
      <c r="N18" s="17" t="s">
        <v>60</v>
      </c>
      <c r="O18" s="18">
        <v>310.0</v>
      </c>
      <c r="P18" s="18">
        <v>7195.0</v>
      </c>
      <c r="Q18" s="18">
        <v>6393.0</v>
      </c>
      <c r="R18" s="18">
        <v>172.0</v>
      </c>
      <c r="S18" s="18">
        <v>325.0</v>
      </c>
      <c r="T18" s="18">
        <v>44.0</v>
      </c>
      <c r="U18" s="18">
        <v>65.0</v>
      </c>
      <c r="V18" s="18">
        <v>85.0</v>
      </c>
    </row>
    <row r="19">
      <c r="A19" s="17" t="s">
        <v>1242</v>
      </c>
      <c r="B19" s="17" t="s">
        <v>1243</v>
      </c>
      <c r="C19" s="17" t="s">
        <v>60</v>
      </c>
      <c r="D19" s="17" t="s">
        <v>60</v>
      </c>
      <c r="E19" s="17" t="s">
        <v>60</v>
      </c>
      <c r="F19" s="17" t="s">
        <v>60</v>
      </c>
      <c r="G19" s="17" t="s">
        <v>60</v>
      </c>
      <c r="H19" s="17" t="s">
        <v>60</v>
      </c>
      <c r="I19" s="17" t="s">
        <v>60</v>
      </c>
      <c r="J19" s="17" t="s">
        <v>60</v>
      </c>
      <c r="K19" s="17" t="s">
        <v>60</v>
      </c>
      <c r="L19" s="17" t="s">
        <v>60</v>
      </c>
      <c r="M19" s="17" t="s">
        <v>60</v>
      </c>
      <c r="N19" s="17" t="s">
        <v>60</v>
      </c>
      <c r="O19" s="18">
        <v>494.0</v>
      </c>
      <c r="P19" s="18">
        <v>12004.0</v>
      </c>
      <c r="Q19" s="18">
        <v>10226.0</v>
      </c>
      <c r="R19" s="18">
        <v>277.0</v>
      </c>
      <c r="S19" s="18">
        <v>560.0</v>
      </c>
      <c r="T19" s="18">
        <v>46.0</v>
      </c>
      <c r="U19" s="18">
        <v>100.0</v>
      </c>
      <c r="V19" s="18">
        <v>91.0</v>
      </c>
    </row>
    <row r="20">
      <c r="A20" s="17" t="s">
        <v>1276</v>
      </c>
      <c r="B20" s="17" t="s">
        <v>1277</v>
      </c>
      <c r="C20" s="17" t="s">
        <v>60</v>
      </c>
      <c r="D20" s="18">
        <v>3.5</v>
      </c>
      <c r="E20" s="17" t="s">
        <v>60</v>
      </c>
      <c r="F20" s="17" t="s">
        <v>60</v>
      </c>
      <c r="G20" s="17" t="s">
        <v>60</v>
      </c>
      <c r="H20" s="17" t="s">
        <v>60</v>
      </c>
      <c r="I20" s="17" t="s">
        <v>60</v>
      </c>
      <c r="J20" s="17" t="s">
        <v>60</v>
      </c>
      <c r="K20" s="17" t="s">
        <v>60</v>
      </c>
      <c r="L20" s="17" t="s">
        <v>60</v>
      </c>
      <c r="M20" s="17" t="s">
        <v>60</v>
      </c>
      <c r="N20" s="17" t="s">
        <v>60</v>
      </c>
      <c r="O20" s="18">
        <v>146.0</v>
      </c>
      <c r="P20" s="18">
        <v>3600.0</v>
      </c>
      <c r="Q20" s="18">
        <v>3189.0</v>
      </c>
      <c r="R20" s="18">
        <v>88.0</v>
      </c>
      <c r="S20" s="18">
        <v>181.0</v>
      </c>
      <c r="T20" s="18">
        <v>5.0</v>
      </c>
      <c r="U20" s="18">
        <v>26.0</v>
      </c>
      <c r="V20" s="18">
        <v>38.0</v>
      </c>
    </row>
    <row r="21">
      <c r="A21" s="17" t="s">
        <v>1278</v>
      </c>
      <c r="B21" s="17" t="s">
        <v>1279</v>
      </c>
      <c r="C21" s="18">
        <v>2834.0</v>
      </c>
      <c r="D21" s="18">
        <v>4.0</v>
      </c>
      <c r="E21" s="18">
        <v>13.0</v>
      </c>
      <c r="F21" s="18">
        <v>11.0</v>
      </c>
      <c r="G21" s="17" t="s">
        <v>60</v>
      </c>
      <c r="H21" s="17" t="s">
        <v>60</v>
      </c>
      <c r="I21" s="17" t="s">
        <v>60</v>
      </c>
      <c r="J21" s="18">
        <v>8.538</v>
      </c>
      <c r="K21" s="17" t="s">
        <v>60</v>
      </c>
      <c r="L21" s="18">
        <v>2.3708845E7</v>
      </c>
      <c r="M21" s="18">
        <v>1.35E7</v>
      </c>
      <c r="N21" s="18">
        <v>8.538</v>
      </c>
      <c r="O21" s="18">
        <v>299.0</v>
      </c>
      <c r="P21" s="18">
        <v>8480.0</v>
      </c>
      <c r="Q21" s="18">
        <v>7904.0</v>
      </c>
      <c r="R21" s="18">
        <v>198.0</v>
      </c>
      <c r="S21" s="18">
        <v>550.0</v>
      </c>
      <c r="T21" s="18">
        <v>101.0</v>
      </c>
      <c r="U21" s="18">
        <v>46.0</v>
      </c>
      <c r="V21" s="18">
        <v>127.0</v>
      </c>
    </row>
    <row r="22">
      <c r="A22" s="19" t="s">
        <v>1399</v>
      </c>
      <c r="B22" s="19" t="s">
        <v>1400</v>
      </c>
      <c r="C22" s="20">
        <v>2834.0</v>
      </c>
      <c r="D22" s="20">
        <v>4.0</v>
      </c>
      <c r="E22" s="20">
        <v>14.0</v>
      </c>
      <c r="F22" s="20">
        <v>12.0</v>
      </c>
      <c r="G22" s="19" t="s">
        <v>60</v>
      </c>
      <c r="H22" s="19" t="s">
        <v>60</v>
      </c>
      <c r="I22" s="19" t="s">
        <v>60</v>
      </c>
      <c r="J22" s="19" t="s">
        <v>60</v>
      </c>
      <c r="K22" s="19" t="s">
        <v>60</v>
      </c>
      <c r="L22" s="20">
        <v>3.3563802E7</v>
      </c>
      <c r="M22" s="20">
        <v>1.4E7</v>
      </c>
      <c r="N22" s="19" t="s">
        <v>60</v>
      </c>
      <c r="O22" s="20">
        <v>518.0</v>
      </c>
      <c r="P22" s="20">
        <v>16898.0</v>
      </c>
      <c r="Q22" s="20">
        <v>15522.0</v>
      </c>
      <c r="R22" s="20">
        <v>370.0</v>
      </c>
      <c r="S22" s="20">
        <v>790.0</v>
      </c>
      <c r="T22" s="20">
        <v>71.0</v>
      </c>
      <c r="U22" s="20">
        <v>146.0</v>
      </c>
      <c r="V22" s="20">
        <v>190.0</v>
      </c>
    </row>
    <row r="24">
      <c r="B24" s="1" t="s">
        <v>1486</v>
      </c>
      <c r="C24" s="1">
        <v>22.0</v>
      </c>
    </row>
    <row r="26">
      <c r="C26" s="1" t="s">
        <v>1487</v>
      </c>
    </row>
  </sheetData>
  <autoFilter ref="$A$1:$V$22">
    <sortState ref="A1:V22">
      <sortCondition ref="A1:A2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7.22"/>
    <col customWidth="1" min="2" max="2" width="32.44"/>
    <col customWidth="1" min="3" max="3" width="10.11"/>
    <col customWidth="1" min="4" max="4" width="8.56"/>
    <col customWidth="1" min="5" max="5" width="14.0"/>
    <col customWidth="1" min="6" max="6" width="12.44"/>
    <col customWidth="1" min="7" max="7" width="12.22"/>
    <col customWidth="1" min="8" max="8" width="14.67"/>
    <col customWidth="1" min="9" max="9" width="18.78"/>
    <col customWidth="1" min="10" max="10" width="15.78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1488</v>
      </c>
      <c r="I1" s="22" t="s">
        <v>1489</v>
      </c>
      <c r="J1" s="22" t="s">
        <v>1490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22</v>
      </c>
      <c r="B2" s="24" t="s">
        <v>23</v>
      </c>
      <c r="C2" s="24" t="s">
        <v>24</v>
      </c>
      <c r="D2" s="24" t="s">
        <v>25</v>
      </c>
      <c r="E2" s="24" t="s">
        <v>26</v>
      </c>
      <c r="F2" s="24" t="s">
        <v>27</v>
      </c>
      <c r="G2" s="24" t="s">
        <v>28</v>
      </c>
      <c r="H2" s="25" t="s">
        <v>1491</v>
      </c>
      <c r="I2" s="25" t="s">
        <v>1492</v>
      </c>
      <c r="J2" s="25" t="s">
        <v>1493</v>
      </c>
    </row>
    <row r="3">
      <c r="A3" s="2" t="s">
        <v>44</v>
      </c>
      <c r="B3" s="2" t="s">
        <v>45</v>
      </c>
      <c r="C3" s="2">
        <v>3674.0</v>
      </c>
      <c r="D3" s="2">
        <v>10.0</v>
      </c>
      <c r="E3" s="2">
        <v>9.5</v>
      </c>
      <c r="F3" s="2">
        <v>8.5</v>
      </c>
      <c r="G3" s="2">
        <v>11.8699998855591</v>
      </c>
      <c r="H3" s="2">
        <f t="shared" ref="H3:H684" si="1">IFERROR((E3+F3)/2,"")</f>
        <v>9</v>
      </c>
      <c r="I3" s="2" t="str">
        <f t="shared" ref="I3:I684" si="2">if(H3&gt;D3,"Underpriced","Not Underpriced")</f>
        <v>Not Underpriced</v>
      </c>
      <c r="J3" s="2" t="str">
        <f t="shared" ref="J3:J684" si="3">if(D3&lt;G3,"Overpriced" ,"Underpriced")</f>
        <v>Overpriced</v>
      </c>
    </row>
    <row r="4">
      <c r="A4" s="2" t="s">
        <v>46</v>
      </c>
      <c r="B4" s="2" t="s">
        <v>47</v>
      </c>
      <c r="C4" s="2">
        <v>2834.0</v>
      </c>
      <c r="D4" s="2">
        <v>8.0</v>
      </c>
      <c r="E4" s="2">
        <v>10.0</v>
      </c>
      <c r="F4" s="2">
        <v>8.0</v>
      </c>
      <c r="G4" s="2">
        <v>7.25</v>
      </c>
      <c r="H4" s="2">
        <f t="shared" si="1"/>
        <v>9</v>
      </c>
      <c r="I4" s="2" t="str">
        <f t="shared" si="2"/>
        <v>Underpriced</v>
      </c>
      <c r="J4" s="2" t="str">
        <f t="shared" si="3"/>
        <v>Underpriced</v>
      </c>
    </row>
    <row r="5">
      <c r="A5" s="2" t="s">
        <v>48</v>
      </c>
      <c r="B5" s="2" t="s">
        <v>49</v>
      </c>
      <c r="C5" s="2">
        <v>2834.0</v>
      </c>
      <c r="D5" s="2">
        <v>7.0</v>
      </c>
      <c r="E5" s="2">
        <v>14.0</v>
      </c>
      <c r="F5" s="2">
        <v>12.0</v>
      </c>
      <c r="G5" s="2">
        <v>6.69999980926514</v>
      </c>
      <c r="H5" s="2">
        <f t="shared" si="1"/>
        <v>13</v>
      </c>
      <c r="I5" s="2" t="str">
        <f t="shared" si="2"/>
        <v>Underpriced</v>
      </c>
      <c r="J5" s="2" t="str">
        <f t="shared" si="3"/>
        <v>Underpriced</v>
      </c>
    </row>
    <row r="6">
      <c r="A6" s="2" t="s">
        <v>50</v>
      </c>
      <c r="B6" s="2" t="s">
        <v>51</v>
      </c>
      <c r="C6" s="2">
        <v>2834.0</v>
      </c>
      <c r="D6" s="2">
        <v>11.5</v>
      </c>
      <c r="E6" s="2">
        <v>16.0</v>
      </c>
      <c r="F6" s="2">
        <v>14.0</v>
      </c>
      <c r="G6" s="2">
        <v>12.3900003433228</v>
      </c>
      <c r="H6" s="2">
        <f t="shared" si="1"/>
        <v>15</v>
      </c>
      <c r="I6" s="2" t="str">
        <f t="shared" si="2"/>
        <v>Underpriced</v>
      </c>
      <c r="J6" s="2" t="str">
        <f t="shared" si="3"/>
        <v>Overpriced</v>
      </c>
    </row>
    <row r="7">
      <c r="A7" s="2" t="s">
        <v>52</v>
      </c>
      <c r="B7" s="2" t="s">
        <v>53</v>
      </c>
      <c r="C7" s="2">
        <v>4492.0</v>
      </c>
      <c r="D7" s="2">
        <v>21.0</v>
      </c>
      <c r="E7" s="2">
        <v>21.0</v>
      </c>
      <c r="F7" s="2">
        <v>19.0</v>
      </c>
      <c r="G7" s="2">
        <v>56.5999984741211</v>
      </c>
      <c r="H7" s="2">
        <f t="shared" si="1"/>
        <v>20</v>
      </c>
      <c r="I7" s="2" t="str">
        <f t="shared" si="2"/>
        <v>Not Underpriced</v>
      </c>
      <c r="J7" s="2" t="str">
        <f t="shared" si="3"/>
        <v>Overpriced</v>
      </c>
    </row>
    <row r="8">
      <c r="A8" s="2" t="s">
        <v>54</v>
      </c>
      <c r="B8" s="2" t="s">
        <v>55</v>
      </c>
      <c r="C8" s="2">
        <v>7379.0</v>
      </c>
      <c r="D8" s="2">
        <v>13.5</v>
      </c>
      <c r="E8" s="2">
        <v>14.5</v>
      </c>
      <c r="F8" s="2">
        <v>12.5</v>
      </c>
      <c r="G8" s="2">
        <v>14.1999998092651</v>
      </c>
      <c r="H8" s="2">
        <f t="shared" si="1"/>
        <v>13.5</v>
      </c>
      <c r="I8" s="2" t="str">
        <f t="shared" si="2"/>
        <v>Not Underpriced</v>
      </c>
      <c r="J8" s="2" t="str">
        <f t="shared" si="3"/>
        <v>Overpriced</v>
      </c>
    </row>
    <row r="9">
      <c r="A9" s="2" t="s">
        <v>56</v>
      </c>
      <c r="B9" s="2" t="s">
        <v>57</v>
      </c>
      <c r="C9" s="2">
        <v>2836.0</v>
      </c>
      <c r="D9" s="2">
        <v>6.0</v>
      </c>
      <c r="E9" s="2">
        <v>13.0</v>
      </c>
      <c r="F9" s="2">
        <v>11.0</v>
      </c>
      <c r="G9" s="2">
        <v>6.71999979019165</v>
      </c>
      <c r="H9" s="2">
        <f t="shared" si="1"/>
        <v>12</v>
      </c>
      <c r="I9" s="2" t="str">
        <f t="shared" si="2"/>
        <v>Underpriced</v>
      </c>
      <c r="J9" s="2" t="str">
        <f t="shared" si="3"/>
        <v>Overpriced</v>
      </c>
    </row>
    <row r="10">
      <c r="A10" s="2" t="s">
        <v>58</v>
      </c>
      <c r="B10" s="2" t="s">
        <v>59</v>
      </c>
      <c r="C10" s="2">
        <v>2834.0</v>
      </c>
      <c r="D10" s="2">
        <v>5.0</v>
      </c>
      <c r="E10" s="2">
        <v>14.0</v>
      </c>
      <c r="F10" s="2">
        <v>12.0</v>
      </c>
      <c r="G10" s="2">
        <v>4.55000019073486</v>
      </c>
      <c r="H10" s="2">
        <f t="shared" si="1"/>
        <v>13</v>
      </c>
      <c r="I10" s="2" t="str">
        <f t="shared" si="2"/>
        <v>Underpriced</v>
      </c>
      <c r="J10" s="2" t="str">
        <f t="shared" si="3"/>
        <v>Underpriced</v>
      </c>
    </row>
    <row r="11">
      <c r="A11" s="2" t="s">
        <v>61</v>
      </c>
      <c r="B11" s="2" t="s">
        <v>62</v>
      </c>
      <c r="C11" s="2">
        <v>7372.0</v>
      </c>
      <c r="D11" s="2">
        <v>15.0</v>
      </c>
      <c r="E11" s="2">
        <v>18.0</v>
      </c>
      <c r="F11" s="2">
        <v>16.0</v>
      </c>
      <c r="G11" s="2">
        <v>15.8999996185303</v>
      </c>
      <c r="H11" s="2">
        <f t="shared" si="1"/>
        <v>17</v>
      </c>
      <c r="I11" s="2" t="str">
        <f t="shared" si="2"/>
        <v>Underpriced</v>
      </c>
      <c r="J11" s="2" t="str">
        <f t="shared" si="3"/>
        <v>Overpriced</v>
      </c>
    </row>
    <row r="12">
      <c r="A12" s="2" t="s">
        <v>63</v>
      </c>
      <c r="B12" s="2" t="s">
        <v>64</v>
      </c>
      <c r="C12" s="2">
        <v>3714.0</v>
      </c>
      <c r="D12" s="2">
        <v>9.0</v>
      </c>
      <c r="E12" s="2">
        <v>19.0</v>
      </c>
      <c r="F12" s="2">
        <v>17.0</v>
      </c>
      <c r="G12" s="2">
        <v>0.0</v>
      </c>
      <c r="H12" s="2">
        <f t="shared" si="1"/>
        <v>18</v>
      </c>
      <c r="I12" s="2" t="str">
        <f t="shared" si="2"/>
        <v>Underpriced</v>
      </c>
      <c r="J12" s="2" t="str">
        <f t="shared" si="3"/>
        <v>Underpriced</v>
      </c>
    </row>
    <row r="13">
      <c r="A13" s="4" t="s">
        <v>65</v>
      </c>
      <c r="B13" s="4" t="s">
        <v>66</v>
      </c>
      <c r="C13" s="4" t="s">
        <v>60</v>
      </c>
      <c r="D13" s="4" t="s">
        <v>60</v>
      </c>
      <c r="E13" s="4" t="s">
        <v>60</v>
      </c>
      <c r="F13" s="4" t="s">
        <v>60</v>
      </c>
      <c r="G13" s="4" t="s">
        <v>60</v>
      </c>
      <c r="H13" s="2" t="str">
        <f t="shared" si="1"/>
        <v/>
      </c>
      <c r="I13" s="2" t="str">
        <f t="shared" si="2"/>
        <v>Not Underpriced</v>
      </c>
      <c r="J13" s="2" t="str">
        <f t="shared" si="3"/>
        <v>Underpriced</v>
      </c>
    </row>
    <row r="14">
      <c r="A14" s="2" t="s">
        <v>67</v>
      </c>
      <c r="B14" s="2" t="s">
        <v>68</v>
      </c>
      <c r="C14" s="2">
        <v>2854.0</v>
      </c>
      <c r="D14" s="2">
        <v>5.0</v>
      </c>
      <c r="E14" s="2">
        <v>9.0</v>
      </c>
      <c r="F14" s="2">
        <v>8.0</v>
      </c>
      <c r="G14" s="2">
        <v>6.0</v>
      </c>
      <c r="H14" s="2">
        <f t="shared" si="1"/>
        <v>8.5</v>
      </c>
      <c r="I14" s="2" t="str">
        <f t="shared" si="2"/>
        <v>Underpriced</v>
      </c>
      <c r="J14" s="2" t="str">
        <f t="shared" si="3"/>
        <v>Overpriced</v>
      </c>
    </row>
    <row r="15">
      <c r="A15" s="2" t="s">
        <v>69</v>
      </c>
      <c r="B15" s="2" t="s">
        <v>70</v>
      </c>
      <c r="C15" s="2">
        <v>2835.0</v>
      </c>
      <c r="D15" s="2">
        <v>16.0</v>
      </c>
      <c r="E15" s="2">
        <v>16.0</v>
      </c>
      <c r="F15" s="2">
        <v>14.0</v>
      </c>
      <c r="G15" s="2">
        <v>19.7000007629395</v>
      </c>
      <c r="H15" s="2">
        <f t="shared" si="1"/>
        <v>15</v>
      </c>
      <c r="I15" s="2" t="str">
        <f t="shared" si="2"/>
        <v>Not Underpriced</v>
      </c>
      <c r="J15" s="2" t="str">
        <f t="shared" si="3"/>
        <v>Overpriced</v>
      </c>
    </row>
    <row r="16">
      <c r="A16" s="2" t="s">
        <v>71</v>
      </c>
      <c r="B16" s="2" t="s">
        <v>72</v>
      </c>
      <c r="C16" s="2">
        <v>2834.0</v>
      </c>
      <c r="D16" s="2">
        <v>25.0</v>
      </c>
      <c r="E16" s="2">
        <v>24.0</v>
      </c>
      <c r="F16" s="2">
        <v>22.0</v>
      </c>
      <c r="G16" s="2">
        <v>33.8800010681152</v>
      </c>
      <c r="H16" s="2">
        <f t="shared" si="1"/>
        <v>23</v>
      </c>
      <c r="I16" s="2" t="str">
        <f t="shared" si="2"/>
        <v>Not Underpriced</v>
      </c>
      <c r="J16" s="2" t="str">
        <f t="shared" si="3"/>
        <v>Overpriced</v>
      </c>
    </row>
    <row r="17">
      <c r="A17" s="2" t="s">
        <v>73</v>
      </c>
      <c r="B17" s="2" t="s">
        <v>74</v>
      </c>
      <c r="C17" s="2">
        <v>3845.0</v>
      </c>
      <c r="D17" s="2">
        <v>14.5</v>
      </c>
      <c r="E17" s="2">
        <v>16.0</v>
      </c>
      <c r="F17" s="2">
        <v>15.0</v>
      </c>
      <c r="G17" s="2">
        <v>14.6000003814697</v>
      </c>
      <c r="H17" s="2">
        <f t="shared" si="1"/>
        <v>15.5</v>
      </c>
      <c r="I17" s="2" t="str">
        <f t="shared" si="2"/>
        <v>Underpriced</v>
      </c>
      <c r="J17" s="2" t="str">
        <f t="shared" si="3"/>
        <v>Overpriced</v>
      </c>
    </row>
    <row r="18">
      <c r="A18" s="2" t="s">
        <v>75</v>
      </c>
      <c r="B18" s="2" t="s">
        <v>76</v>
      </c>
      <c r="C18" s="2">
        <v>7389.0</v>
      </c>
      <c r="D18" s="2">
        <v>12.0</v>
      </c>
      <c r="E18" s="2">
        <v>16.0</v>
      </c>
      <c r="F18" s="2">
        <v>14.0</v>
      </c>
      <c r="G18" s="2">
        <v>13.55</v>
      </c>
      <c r="H18" s="2">
        <f t="shared" si="1"/>
        <v>15</v>
      </c>
      <c r="I18" s="2" t="str">
        <f t="shared" si="2"/>
        <v>Underpriced</v>
      </c>
      <c r="J18" s="2" t="str">
        <f t="shared" si="3"/>
        <v>Overpriced</v>
      </c>
    </row>
    <row r="19">
      <c r="A19" s="2" t="s">
        <v>77</v>
      </c>
      <c r="B19" s="2" t="s">
        <v>78</v>
      </c>
      <c r="C19" s="2">
        <v>5047.0</v>
      </c>
      <c r="D19" s="2">
        <v>11.0</v>
      </c>
      <c r="E19" s="2">
        <v>12.0</v>
      </c>
      <c r="F19" s="2">
        <v>10.0</v>
      </c>
      <c r="G19" s="2">
        <v>12.45</v>
      </c>
      <c r="H19" s="2">
        <f t="shared" si="1"/>
        <v>11</v>
      </c>
      <c r="I19" s="2" t="str">
        <f t="shared" si="2"/>
        <v>Not Underpriced</v>
      </c>
      <c r="J19" s="2" t="str">
        <f t="shared" si="3"/>
        <v>Overpriced</v>
      </c>
    </row>
    <row r="20">
      <c r="A20" s="2" t="s">
        <v>79</v>
      </c>
      <c r="B20" s="2" t="s">
        <v>80</v>
      </c>
      <c r="C20" s="2">
        <v>3568.0</v>
      </c>
      <c r="D20" s="2">
        <v>13.5</v>
      </c>
      <c r="E20" s="2">
        <v>16.0</v>
      </c>
      <c r="F20" s="2">
        <v>14.0</v>
      </c>
      <c r="G20" s="2">
        <v>14.289999961853</v>
      </c>
      <c r="H20" s="2">
        <f t="shared" si="1"/>
        <v>15</v>
      </c>
      <c r="I20" s="2" t="str">
        <f t="shared" si="2"/>
        <v>Underpriced</v>
      </c>
      <c r="J20" s="2" t="str">
        <f t="shared" si="3"/>
        <v>Overpriced</v>
      </c>
    </row>
    <row r="21">
      <c r="A21" s="2" t="s">
        <v>81</v>
      </c>
      <c r="B21" s="2" t="s">
        <v>82</v>
      </c>
      <c r="C21" s="2">
        <v>3661.0</v>
      </c>
      <c r="D21" s="2">
        <v>7.0</v>
      </c>
      <c r="E21" s="2">
        <v>10.0</v>
      </c>
      <c r="F21" s="2">
        <v>8.0</v>
      </c>
      <c r="G21" s="2">
        <v>7.17000007629395</v>
      </c>
      <c r="H21" s="2">
        <f t="shared" si="1"/>
        <v>9</v>
      </c>
      <c r="I21" s="2" t="str">
        <f t="shared" si="2"/>
        <v>Underpriced</v>
      </c>
      <c r="J21" s="2" t="str">
        <f t="shared" si="3"/>
        <v>Overpriced</v>
      </c>
    </row>
    <row r="22">
      <c r="A22" s="2" t="s">
        <v>83</v>
      </c>
      <c r="B22" s="2" t="s">
        <v>84</v>
      </c>
      <c r="C22" s="2">
        <v>4512.0</v>
      </c>
      <c r="D22" s="2">
        <v>18.0</v>
      </c>
      <c r="E22" s="2">
        <v>17.0</v>
      </c>
      <c r="F22" s="2">
        <v>15.0</v>
      </c>
      <c r="G22" s="2">
        <v>25.1000003814697</v>
      </c>
      <c r="H22" s="2">
        <f t="shared" si="1"/>
        <v>16</v>
      </c>
      <c r="I22" s="2" t="str">
        <f t="shared" si="2"/>
        <v>Not Underpriced</v>
      </c>
      <c r="J22" s="2" t="str">
        <f t="shared" si="3"/>
        <v>Overpriced</v>
      </c>
    </row>
    <row r="23">
      <c r="A23" s="2" t="s">
        <v>85</v>
      </c>
      <c r="B23" s="2" t="s">
        <v>86</v>
      </c>
      <c r="C23" s="2">
        <v>2834.0</v>
      </c>
      <c r="D23" s="2">
        <v>11.0</v>
      </c>
      <c r="E23" s="2">
        <v>17.0</v>
      </c>
      <c r="F23" s="2">
        <v>15.0</v>
      </c>
      <c r="G23" s="2">
        <v>11.0</v>
      </c>
      <c r="H23" s="2">
        <f t="shared" si="1"/>
        <v>16</v>
      </c>
      <c r="I23" s="2" t="str">
        <f t="shared" si="2"/>
        <v>Underpriced</v>
      </c>
      <c r="J23" s="2" t="str">
        <f t="shared" si="3"/>
        <v>Underpriced</v>
      </c>
    </row>
    <row r="24">
      <c r="A24" s="2" t="s">
        <v>87</v>
      </c>
      <c r="B24" s="2" t="s">
        <v>88</v>
      </c>
      <c r="C24" s="2">
        <v>2911.0</v>
      </c>
      <c r="D24" s="2">
        <v>16.0</v>
      </c>
      <c r="E24" s="2">
        <v>16.0</v>
      </c>
      <c r="F24" s="2">
        <v>14.0</v>
      </c>
      <c r="G24" s="2">
        <v>17.25</v>
      </c>
      <c r="H24" s="2">
        <f t="shared" si="1"/>
        <v>15</v>
      </c>
      <c r="I24" s="2" t="str">
        <f t="shared" si="2"/>
        <v>Not Underpriced</v>
      </c>
      <c r="J24" s="2" t="str">
        <f t="shared" si="3"/>
        <v>Overpriced</v>
      </c>
    </row>
    <row r="25">
      <c r="A25" s="2" t="s">
        <v>89</v>
      </c>
      <c r="B25" s="2" t="s">
        <v>90</v>
      </c>
      <c r="C25" s="2">
        <v>8099.0</v>
      </c>
      <c r="D25" s="2">
        <v>13.0</v>
      </c>
      <c r="E25" s="2">
        <v>14.0</v>
      </c>
      <c r="F25" s="2">
        <v>12.0</v>
      </c>
      <c r="G25" s="2">
        <v>16.5</v>
      </c>
      <c r="H25" s="2">
        <f t="shared" si="1"/>
        <v>13</v>
      </c>
      <c r="I25" s="2" t="str">
        <f t="shared" si="2"/>
        <v>Not Underpriced</v>
      </c>
      <c r="J25" s="2" t="str">
        <f t="shared" si="3"/>
        <v>Overpriced</v>
      </c>
    </row>
    <row r="26">
      <c r="A26" s="2" t="s">
        <v>91</v>
      </c>
      <c r="B26" s="2" t="s">
        <v>92</v>
      </c>
      <c r="C26" s="2">
        <v>2834.0</v>
      </c>
      <c r="D26" s="2">
        <v>6.0</v>
      </c>
      <c r="E26" s="2">
        <v>8.0</v>
      </c>
      <c r="F26" s="2">
        <v>6.0</v>
      </c>
      <c r="G26" s="2">
        <v>6.01000022888184</v>
      </c>
      <c r="H26" s="2">
        <f t="shared" si="1"/>
        <v>7</v>
      </c>
      <c r="I26" s="2" t="str">
        <f t="shared" si="2"/>
        <v>Underpriced</v>
      </c>
      <c r="J26" s="2" t="str">
        <f t="shared" si="3"/>
        <v>Overpriced</v>
      </c>
    </row>
    <row r="27">
      <c r="A27" s="2" t="s">
        <v>93</v>
      </c>
      <c r="B27" s="2" t="s">
        <v>94</v>
      </c>
      <c r="C27" s="2">
        <v>2836.0</v>
      </c>
      <c r="D27" s="2">
        <v>15.0</v>
      </c>
      <c r="E27" s="2">
        <v>16.0</v>
      </c>
      <c r="F27" s="2">
        <v>14.0</v>
      </c>
      <c r="G27" s="2">
        <v>16.82</v>
      </c>
      <c r="H27" s="2">
        <f t="shared" si="1"/>
        <v>15</v>
      </c>
      <c r="I27" s="2" t="str">
        <f t="shared" si="2"/>
        <v>Not Underpriced</v>
      </c>
      <c r="J27" s="2" t="str">
        <f t="shared" si="3"/>
        <v>Overpriced</v>
      </c>
    </row>
    <row r="28">
      <c r="A28" s="2" t="s">
        <v>95</v>
      </c>
      <c r="B28" s="2" t="s">
        <v>96</v>
      </c>
      <c r="C28" s="2">
        <v>2834.0</v>
      </c>
      <c r="D28" s="2">
        <v>8.0</v>
      </c>
      <c r="E28" s="2">
        <v>12.0</v>
      </c>
      <c r="F28" s="2">
        <v>10.0</v>
      </c>
      <c r="G28" s="2">
        <v>85.099983215332</v>
      </c>
      <c r="H28" s="2">
        <f t="shared" si="1"/>
        <v>11</v>
      </c>
      <c r="I28" s="2" t="str">
        <f t="shared" si="2"/>
        <v>Underpriced</v>
      </c>
      <c r="J28" s="2" t="str">
        <f t="shared" si="3"/>
        <v>Overpriced</v>
      </c>
    </row>
    <row r="29">
      <c r="A29" s="2" t="s">
        <v>97</v>
      </c>
      <c r="B29" s="2" t="s">
        <v>98</v>
      </c>
      <c r="C29" s="2">
        <v>3674.0</v>
      </c>
      <c r="D29" s="2">
        <v>6.0</v>
      </c>
      <c r="E29" s="2">
        <v>11.0</v>
      </c>
      <c r="F29" s="2">
        <v>9.0</v>
      </c>
      <c r="G29" s="2">
        <v>6.05999994277954</v>
      </c>
      <c r="H29" s="2">
        <f t="shared" si="1"/>
        <v>10</v>
      </c>
      <c r="I29" s="2" t="str">
        <f t="shared" si="2"/>
        <v>Underpriced</v>
      </c>
      <c r="J29" s="2" t="str">
        <f t="shared" si="3"/>
        <v>Overpriced</v>
      </c>
    </row>
    <row r="30">
      <c r="A30" s="2" t="s">
        <v>99</v>
      </c>
      <c r="B30" s="2" t="s">
        <v>100</v>
      </c>
      <c r="C30" s="2">
        <v>3674.0</v>
      </c>
      <c r="D30" s="2">
        <v>20.0</v>
      </c>
      <c r="E30" s="2">
        <v>20.0</v>
      </c>
      <c r="F30" s="2">
        <v>18.0</v>
      </c>
      <c r="G30" s="2">
        <v>20.1000003814697</v>
      </c>
      <c r="H30" s="2">
        <f t="shared" si="1"/>
        <v>19</v>
      </c>
      <c r="I30" s="2" t="str">
        <f t="shared" si="2"/>
        <v>Not Underpriced</v>
      </c>
      <c r="J30" s="2" t="str">
        <f t="shared" si="3"/>
        <v>Overpriced</v>
      </c>
    </row>
    <row r="31">
      <c r="A31" s="2" t="s">
        <v>101</v>
      </c>
      <c r="B31" s="2" t="s">
        <v>102</v>
      </c>
      <c r="C31" s="2">
        <v>4931.0</v>
      </c>
      <c r="D31" s="2">
        <v>10.0</v>
      </c>
      <c r="E31" s="2">
        <v>16.0</v>
      </c>
      <c r="F31" s="2">
        <v>14.0</v>
      </c>
      <c r="G31" s="2">
        <v>10.1700000762939</v>
      </c>
      <c r="H31" s="2">
        <f t="shared" si="1"/>
        <v>15</v>
      </c>
      <c r="I31" s="2" t="str">
        <f t="shared" si="2"/>
        <v>Underpriced</v>
      </c>
      <c r="J31" s="2" t="str">
        <f t="shared" si="3"/>
        <v>Overpriced</v>
      </c>
    </row>
    <row r="32">
      <c r="A32" s="2" t="s">
        <v>103</v>
      </c>
      <c r="B32" s="2" t="s">
        <v>104</v>
      </c>
      <c r="C32" s="2">
        <v>2834.0</v>
      </c>
      <c r="D32" s="2">
        <v>5.0</v>
      </c>
      <c r="E32" s="2">
        <v>18.0</v>
      </c>
      <c r="F32" s="2">
        <v>16.0</v>
      </c>
      <c r="G32" s="2">
        <v>5.09000015258789</v>
      </c>
      <c r="H32" s="2">
        <f t="shared" si="1"/>
        <v>17</v>
      </c>
      <c r="I32" s="2" t="str">
        <f t="shared" si="2"/>
        <v>Underpriced</v>
      </c>
      <c r="J32" s="2" t="str">
        <f t="shared" si="3"/>
        <v>Overpriced</v>
      </c>
    </row>
    <row r="33">
      <c r="A33" s="2" t="s">
        <v>105</v>
      </c>
      <c r="B33" s="2" t="s">
        <v>106</v>
      </c>
      <c r="C33" s="2">
        <v>2000.0</v>
      </c>
      <c r="D33" s="2">
        <v>10.0</v>
      </c>
      <c r="E33" s="2">
        <v>15.0</v>
      </c>
      <c r="F33" s="2">
        <v>13.0</v>
      </c>
      <c r="G33" s="2">
        <v>9.57999992370605</v>
      </c>
      <c r="H33" s="2">
        <f t="shared" si="1"/>
        <v>14</v>
      </c>
      <c r="I33" s="2" t="str">
        <f t="shared" si="2"/>
        <v>Underpriced</v>
      </c>
      <c r="J33" s="2" t="str">
        <f t="shared" si="3"/>
        <v>Underpriced</v>
      </c>
    </row>
    <row r="34">
      <c r="A34" s="2" t="s">
        <v>107</v>
      </c>
      <c r="B34" s="2" t="s">
        <v>108</v>
      </c>
      <c r="C34" s="2">
        <v>7379.0</v>
      </c>
      <c r="D34" s="2">
        <v>13.0</v>
      </c>
      <c r="E34" s="2">
        <v>13.0</v>
      </c>
      <c r="F34" s="2">
        <v>11.0</v>
      </c>
      <c r="G34" s="2">
        <v>16.2600002288818</v>
      </c>
      <c r="H34" s="2">
        <f t="shared" si="1"/>
        <v>12</v>
      </c>
      <c r="I34" s="2" t="str">
        <f t="shared" si="2"/>
        <v>Not Underpriced</v>
      </c>
      <c r="J34" s="2" t="str">
        <f t="shared" si="3"/>
        <v>Overpriced</v>
      </c>
    </row>
    <row r="35">
      <c r="A35" s="2" t="s">
        <v>109</v>
      </c>
      <c r="B35" s="2" t="s">
        <v>110</v>
      </c>
      <c r="C35" s="2">
        <v>3841.0</v>
      </c>
      <c r="D35" s="2">
        <v>11.0</v>
      </c>
      <c r="E35" s="2">
        <v>14.0</v>
      </c>
      <c r="F35" s="2">
        <v>12.0</v>
      </c>
      <c r="G35" s="2">
        <v>12.5</v>
      </c>
      <c r="H35" s="2">
        <f t="shared" si="1"/>
        <v>13</v>
      </c>
      <c r="I35" s="2" t="str">
        <f t="shared" si="2"/>
        <v>Underpriced</v>
      </c>
      <c r="J35" s="2" t="str">
        <f t="shared" si="3"/>
        <v>Overpriced</v>
      </c>
    </row>
    <row r="36">
      <c r="A36" s="2" t="s">
        <v>111</v>
      </c>
      <c r="B36" s="2" t="s">
        <v>112</v>
      </c>
      <c r="C36" s="2">
        <v>3690.0</v>
      </c>
      <c r="D36" s="2">
        <v>13.5</v>
      </c>
      <c r="E36" s="2">
        <v>9.5</v>
      </c>
      <c r="F36" s="2">
        <v>8.0</v>
      </c>
      <c r="G36" s="2">
        <v>20.29</v>
      </c>
      <c r="H36" s="2">
        <f t="shared" si="1"/>
        <v>8.75</v>
      </c>
      <c r="I36" s="2" t="str">
        <f t="shared" si="2"/>
        <v>Not Underpriced</v>
      </c>
      <c r="J36" s="2" t="str">
        <f t="shared" si="3"/>
        <v>Overpriced</v>
      </c>
    </row>
    <row r="37">
      <c r="A37" s="2" t="s">
        <v>113</v>
      </c>
      <c r="B37" s="2" t="s">
        <v>114</v>
      </c>
      <c r="C37" s="2">
        <v>3674.0</v>
      </c>
      <c r="D37" s="2">
        <v>18.0</v>
      </c>
      <c r="E37" s="2">
        <v>20.0</v>
      </c>
      <c r="F37" s="2">
        <v>16.0</v>
      </c>
      <c r="G37" s="2">
        <v>17.7000007629395</v>
      </c>
      <c r="H37" s="2">
        <f t="shared" si="1"/>
        <v>18</v>
      </c>
      <c r="I37" s="2" t="str">
        <f t="shared" si="2"/>
        <v>Not Underpriced</v>
      </c>
      <c r="J37" s="2" t="str">
        <f t="shared" si="3"/>
        <v>Underpriced</v>
      </c>
    </row>
    <row r="38">
      <c r="A38" s="2" t="s">
        <v>115</v>
      </c>
      <c r="B38" s="2" t="s">
        <v>116</v>
      </c>
      <c r="C38" s="2">
        <v>8221.0</v>
      </c>
      <c r="D38" s="2">
        <v>20.0</v>
      </c>
      <c r="E38" s="2">
        <v>19.0</v>
      </c>
      <c r="F38" s="2">
        <v>18.0</v>
      </c>
      <c r="G38" s="2">
        <v>35.9199981689453</v>
      </c>
      <c r="H38" s="2">
        <f t="shared" si="1"/>
        <v>18.5</v>
      </c>
      <c r="I38" s="2" t="str">
        <f t="shared" si="2"/>
        <v>Not Underpriced</v>
      </c>
      <c r="J38" s="2" t="str">
        <f t="shared" si="3"/>
        <v>Overpriced</v>
      </c>
    </row>
    <row r="39">
      <c r="A39" s="2" t="s">
        <v>117</v>
      </c>
      <c r="B39" s="2" t="s">
        <v>118</v>
      </c>
      <c r="C39" s="2">
        <v>3576.0</v>
      </c>
      <c r="D39" s="2">
        <v>9.5</v>
      </c>
      <c r="E39" s="2">
        <v>7.5</v>
      </c>
      <c r="F39" s="2">
        <v>6.5</v>
      </c>
      <c r="G39" s="2">
        <v>15.9099998474121</v>
      </c>
      <c r="H39" s="2">
        <f t="shared" si="1"/>
        <v>7</v>
      </c>
      <c r="I39" s="2" t="str">
        <f t="shared" si="2"/>
        <v>Not Underpriced</v>
      </c>
      <c r="J39" s="2" t="str">
        <f t="shared" si="3"/>
        <v>Overpriced</v>
      </c>
    </row>
    <row r="40">
      <c r="A40" s="2" t="s">
        <v>119</v>
      </c>
      <c r="B40" s="2" t="s">
        <v>120</v>
      </c>
      <c r="C40" s="2">
        <v>3841.0</v>
      </c>
      <c r="D40" s="2">
        <v>18.0</v>
      </c>
      <c r="E40" s="2">
        <v>18.0</v>
      </c>
      <c r="F40" s="2">
        <v>17.0</v>
      </c>
      <c r="G40" s="2">
        <v>28.4699993133545</v>
      </c>
      <c r="H40" s="2">
        <f t="shared" si="1"/>
        <v>17.5</v>
      </c>
      <c r="I40" s="2" t="str">
        <f t="shared" si="2"/>
        <v>Not Underpriced</v>
      </c>
      <c r="J40" s="2" t="str">
        <f t="shared" si="3"/>
        <v>Overpriced</v>
      </c>
    </row>
    <row r="41">
      <c r="A41" s="2" t="s">
        <v>121</v>
      </c>
      <c r="B41" s="2" t="s">
        <v>122</v>
      </c>
      <c r="C41" s="2">
        <v>7389.0</v>
      </c>
      <c r="D41" s="2">
        <v>17.5</v>
      </c>
      <c r="E41" s="2">
        <v>16.0</v>
      </c>
      <c r="F41" s="2">
        <v>14.0</v>
      </c>
      <c r="G41" s="2">
        <v>116.0</v>
      </c>
      <c r="H41" s="2">
        <f t="shared" si="1"/>
        <v>15</v>
      </c>
      <c r="I41" s="2" t="str">
        <f t="shared" si="2"/>
        <v>Not Underpriced</v>
      </c>
      <c r="J41" s="2" t="str">
        <f t="shared" si="3"/>
        <v>Overpriced</v>
      </c>
    </row>
    <row r="42">
      <c r="A42" s="2" t="s">
        <v>123</v>
      </c>
      <c r="B42" s="2" t="s">
        <v>124</v>
      </c>
      <c r="C42" s="2">
        <v>8200.0</v>
      </c>
      <c r="D42" s="2">
        <v>16.5</v>
      </c>
      <c r="E42" s="2">
        <v>17.0</v>
      </c>
      <c r="F42" s="2">
        <v>15.0</v>
      </c>
      <c r="G42" s="2">
        <v>18.7700004577637</v>
      </c>
      <c r="H42" s="2">
        <f t="shared" si="1"/>
        <v>16</v>
      </c>
      <c r="I42" s="2" t="str">
        <f t="shared" si="2"/>
        <v>Not Underpriced</v>
      </c>
      <c r="J42" s="2" t="str">
        <f t="shared" si="3"/>
        <v>Overpriced</v>
      </c>
    </row>
    <row r="43">
      <c r="A43" s="2" t="s">
        <v>125</v>
      </c>
      <c r="B43" s="2" t="s">
        <v>126</v>
      </c>
      <c r="C43" s="2">
        <v>5812.0</v>
      </c>
      <c r="D43" s="2">
        <v>17.0</v>
      </c>
      <c r="E43" s="2">
        <v>15.0</v>
      </c>
      <c r="F43" s="2">
        <v>13.0</v>
      </c>
      <c r="G43" s="2">
        <v>21.2</v>
      </c>
      <c r="H43" s="2">
        <f t="shared" si="1"/>
        <v>14</v>
      </c>
      <c r="I43" s="2" t="str">
        <f t="shared" si="2"/>
        <v>Not Underpriced</v>
      </c>
      <c r="J43" s="2" t="str">
        <f t="shared" si="3"/>
        <v>Overpriced</v>
      </c>
    </row>
    <row r="44">
      <c r="A44" s="2" t="s">
        <v>127</v>
      </c>
      <c r="B44" s="2" t="s">
        <v>128</v>
      </c>
      <c r="C44" s="2">
        <v>1311.0</v>
      </c>
      <c r="D44" s="2">
        <v>12.0</v>
      </c>
      <c r="E44" s="2">
        <v>16.0</v>
      </c>
      <c r="F44" s="2">
        <v>14.0</v>
      </c>
      <c r="G44" s="2">
        <v>12.5900001525879</v>
      </c>
      <c r="H44" s="2">
        <f t="shared" si="1"/>
        <v>15</v>
      </c>
      <c r="I44" s="2" t="str">
        <f t="shared" si="2"/>
        <v>Underpriced</v>
      </c>
      <c r="J44" s="2" t="str">
        <f t="shared" si="3"/>
        <v>Overpriced</v>
      </c>
    </row>
    <row r="45">
      <c r="A45" s="2" t="s">
        <v>129</v>
      </c>
      <c r="B45" s="2" t="s">
        <v>130</v>
      </c>
      <c r="C45" s="2">
        <v>3743.0</v>
      </c>
      <c r="D45" s="2">
        <v>21.0</v>
      </c>
      <c r="E45" s="2">
        <v>18.0</v>
      </c>
      <c r="F45" s="2">
        <v>16.0</v>
      </c>
      <c r="G45" s="2">
        <v>22.9549999237061</v>
      </c>
      <c r="H45" s="2">
        <f t="shared" si="1"/>
        <v>17</v>
      </c>
      <c r="I45" s="2" t="str">
        <f t="shared" si="2"/>
        <v>Not Underpriced</v>
      </c>
      <c r="J45" s="2" t="str">
        <f t="shared" si="3"/>
        <v>Overpriced</v>
      </c>
    </row>
    <row r="46">
      <c r="A46" s="2" t="s">
        <v>131</v>
      </c>
      <c r="B46" s="2" t="s">
        <v>132</v>
      </c>
      <c r="C46" s="2">
        <v>7334.0</v>
      </c>
      <c r="D46" s="2">
        <v>13.0</v>
      </c>
      <c r="E46" s="2">
        <v>16.0</v>
      </c>
      <c r="F46" s="2">
        <v>14.0</v>
      </c>
      <c r="G46" s="2">
        <v>13.75</v>
      </c>
      <c r="H46" s="2">
        <f t="shared" si="1"/>
        <v>15</v>
      </c>
      <c r="I46" s="2" t="str">
        <f t="shared" si="2"/>
        <v>Underpriced</v>
      </c>
      <c r="J46" s="2" t="str">
        <f t="shared" si="3"/>
        <v>Overpriced</v>
      </c>
    </row>
    <row r="47">
      <c r="A47" s="2" t="s">
        <v>133</v>
      </c>
      <c r="B47" s="2" t="s">
        <v>134</v>
      </c>
      <c r="C47" s="2">
        <v>7372.0</v>
      </c>
      <c r="D47" s="2">
        <v>9.0</v>
      </c>
      <c r="E47" s="2">
        <v>11.0</v>
      </c>
      <c r="F47" s="2">
        <v>9.0</v>
      </c>
      <c r="G47" s="2">
        <v>8.77999973297119</v>
      </c>
      <c r="H47" s="2">
        <f t="shared" si="1"/>
        <v>10</v>
      </c>
      <c r="I47" s="2" t="str">
        <f t="shared" si="2"/>
        <v>Underpriced</v>
      </c>
      <c r="J47" s="2" t="str">
        <f t="shared" si="3"/>
        <v>Underpriced</v>
      </c>
    </row>
    <row r="48">
      <c r="A48" s="2" t="s">
        <v>135</v>
      </c>
      <c r="B48" s="2" t="s">
        <v>136</v>
      </c>
      <c r="C48" s="2">
        <v>2834.0</v>
      </c>
      <c r="D48" s="2">
        <v>6.0</v>
      </c>
      <c r="E48" s="2">
        <v>14.0</v>
      </c>
      <c r="F48" s="2">
        <v>12.0</v>
      </c>
      <c r="G48" s="2">
        <v>7.67</v>
      </c>
      <c r="H48" s="2">
        <f t="shared" si="1"/>
        <v>13</v>
      </c>
      <c r="I48" s="2" t="str">
        <f t="shared" si="2"/>
        <v>Underpriced</v>
      </c>
      <c r="J48" s="2" t="str">
        <f t="shared" si="3"/>
        <v>Overpriced</v>
      </c>
    </row>
    <row r="49">
      <c r="A49" s="2" t="s">
        <v>137</v>
      </c>
      <c r="B49" s="2" t="s">
        <v>138</v>
      </c>
      <c r="C49" s="2">
        <v>3577.0</v>
      </c>
      <c r="D49" s="2">
        <v>11.0</v>
      </c>
      <c r="E49" s="2">
        <v>10.0</v>
      </c>
      <c r="F49" s="2">
        <v>8.0</v>
      </c>
      <c r="G49" s="2">
        <v>14.1499996185303</v>
      </c>
      <c r="H49" s="2">
        <f t="shared" si="1"/>
        <v>9</v>
      </c>
      <c r="I49" s="2" t="str">
        <f t="shared" si="2"/>
        <v>Not Underpriced</v>
      </c>
      <c r="J49" s="2" t="str">
        <f t="shared" si="3"/>
        <v>Overpriced</v>
      </c>
    </row>
    <row r="50">
      <c r="A50" s="2" t="s">
        <v>139</v>
      </c>
      <c r="B50" s="2" t="s">
        <v>140</v>
      </c>
      <c r="C50" s="2">
        <v>2834.0</v>
      </c>
      <c r="D50" s="2">
        <v>11.0</v>
      </c>
      <c r="E50" s="2">
        <v>15.0</v>
      </c>
      <c r="F50" s="2">
        <v>13.0</v>
      </c>
      <c r="G50" s="2">
        <v>14.79</v>
      </c>
      <c r="H50" s="2">
        <f t="shared" si="1"/>
        <v>14</v>
      </c>
      <c r="I50" s="2" t="str">
        <f t="shared" si="2"/>
        <v>Underpriced</v>
      </c>
      <c r="J50" s="2" t="str">
        <f t="shared" si="3"/>
        <v>Overpriced</v>
      </c>
    </row>
    <row r="51">
      <c r="A51" s="2" t="s">
        <v>141</v>
      </c>
      <c r="B51" s="2" t="s">
        <v>142</v>
      </c>
      <c r="C51" s="2">
        <v>3841.0</v>
      </c>
      <c r="D51" s="2">
        <v>9.0</v>
      </c>
      <c r="E51" s="2">
        <v>12.0</v>
      </c>
      <c r="F51" s="2">
        <v>11.0</v>
      </c>
      <c r="G51" s="2">
        <v>8.97999954223633</v>
      </c>
      <c r="H51" s="2">
        <f t="shared" si="1"/>
        <v>11.5</v>
      </c>
      <c r="I51" s="2" t="str">
        <f t="shared" si="2"/>
        <v>Underpriced</v>
      </c>
      <c r="J51" s="2" t="str">
        <f t="shared" si="3"/>
        <v>Underpriced</v>
      </c>
    </row>
    <row r="52">
      <c r="A52" s="2" t="s">
        <v>143</v>
      </c>
      <c r="B52" s="2" t="s">
        <v>144</v>
      </c>
      <c r="C52" s="2">
        <v>7389.0</v>
      </c>
      <c r="D52" s="2">
        <v>18.0</v>
      </c>
      <c r="E52" s="2">
        <v>16.0</v>
      </c>
      <c r="F52" s="2">
        <v>14.0</v>
      </c>
      <c r="G52" s="2">
        <v>35.5</v>
      </c>
      <c r="H52" s="2">
        <f t="shared" si="1"/>
        <v>15</v>
      </c>
      <c r="I52" s="2" t="str">
        <f t="shared" si="2"/>
        <v>Not Underpriced</v>
      </c>
      <c r="J52" s="2" t="str">
        <f t="shared" si="3"/>
        <v>Overpriced</v>
      </c>
    </row>
    <row r="53">
      <c r="A53" s="2" t="s">
        <v>145</v>
      </c>
      <c r="B53" s="2" t="s">
        <v>146</v>
      </c>
      <c r="C53" s="2">
        <v>3841.0</v>
      </c>
      <c r="D53" s="2">
        <v>12.0</v>
      </c>
      <c r="E53" s="2">
        <v>14.0</v>
      </c>
      <c r="F53" s="2">
        <v>12.0</v>
      </c>
      <c r="G53" s="2">
        <v>14.0799999237061</v>
      </c>
      <c r="H53" s="2">
        <f t="shared" si="1"/>
        <v>13</v>
      </c>
      <c r="I53" s="2" t="str">
        <f t="shared" si="2"/>
        <v>Underpriced</v>
      </c>
      <c r="J53" s="2" t="str">
        <f t="shared" si="3"/>
        <v>Overpriced</v>
      </c>
    </row>
    <row r="54">
      <c r="A54" s="2" t="s">
        <v>147</v>
      </c>
      <c r="B54" s="2" t="s">
        <v>148</v>
      </c>
      <c r="C54" s="2">
        <v>2834.0</v>
      </c>
      <c r="D54" s="2">
        <v>7.5</v>
      </c>
      <c r="E54" s="2">
        <v>9.0</v>
      </c>
      <c r="F54" s="2">
        <v>8.0</v>
      </c>
      <c r="G54" s="2">
        <v>7.19999980926514</v>
      </c>
      <c r="H54" s="2">
        <f t="shared" si="1"/>
        <v>8.5</v>
      </c>
      <c r="I54" s="2" t="str">
        <f t="shared" si="2"/>
        <v>Underpriced</v>
      </c>
      <c r="J54" s="2" t="str">
        <f t="shared" si="3"/>
        <v>Underpriced</v>
      </c>
    </row>
    <row r="55">
      <c r="A55" s="2" t="s">
        <v>149</v>
      </c>
      <c r="B55" s="2" t="s">
        <v>150</v>
      </c>
      <c r="C55" s="2">
        <v>3721.0</v>
      </c>
      <c r="D55" s="2">
        <v>17.0</v>
      </c>
      <c r="E55" s="2">
        <v>16.0</v>
      </c>
      <c r="F55" s="2">
        <v>14.0</v>
      </c>
      <c r="G55" s="2">
        <v>23.9300003051758</v>
      </c>
      <c r="H55" s="2">
        <f t="shared" si="1"/>
        <v>15</v>
      </c>
      <c r="I55" s="2" t="str">
        <f t="shared" si="2"/>
        <v>Not Underpriced</v>
      </c>
      <c r="J55" s="2" t="str">
        <f t="shared" si="3"/>
        <v>Overpriced</v>
      </c>
    </row>
    <row r="56">
      <c r="A56" s="2" t="s">
        <v>151</v>
      </c>
      <c r="B56" s="2" t="s">
        <v>152</v>
      </c>
      <c r="C56" s="2">
        <v>2834.0</v>
      </c>
      <c r="D56" s="2">
        <v>9.0</v>
      </c>
      <c r="E56" s="2">
        <v>15.0</v>
      </c>
      <c r="F56" s="2">
        <v>13.0</v>
      </c>
      <c r="G56" s="2">
        <v>8.98999977111816</v>
      </c>
      <c r="H56" s="2">
        <f t="shared" si="1"/>
        <v>14</v>
      </c>
      <c r="I56" s="2" t="str">
        <f t="shared" si="2"/>
        <v>Underpriced</v>
      </c>
      <c r="J56" s="2" t="str">
        <f t="shared" si="3"/>
        <v>Underpriced</v>
      </c>
    </row>
    <row r="57">
      <c r="A57" s="2" t="s">
        <v>153</v>
      </c>
      <c r="B57" s="2" t="s">
        <v>154</v>
      </c>
      <c r="C57" s="2">
        <v>3674.0</v>
      </c>
      <c r="D57" s="2">
        <v>15.0</v>
      </c>
      <c r="E57" s="2">
        <v>15.0</v>
      </c>
      <c r="F57" s="2">
        <v>13.0</v>
      </c>
      <c r="G57" s="2">
        <v>16.1800003051758</v>
      </c>
      <c r="H57" s="2">
        <f t="shared" si="1"/>
        <v>14</v>
      </c>
      <c r="I57" s="2" t="str">
        <f t="shared" si="2"/>
        <v>Not Underpriced</v>
      </c>
      <c r="J57" s="2" t="str">
        <f t="shared" si="3"/>
        <v>Overpriced</v>
      </c>
    </row>
    <row r="58">
      <c r="A58" s="2" t="s">
        <v>155</v>
      </c>
      <c r="B58" s="2" t="s">
        <v>156</v>
      </c>
      <c r="C58" s="2">
        <v>2834.0</v>
      </c>
      <c r="D58" s="2">
        <v>10.0</v>
      </c>
      <c r="E58" s="2">
        <v>14.0</v>
      </c>
      <c r="F58" s="2">
        <v>12.0</v>
      </c>
      <c r="G58" s="2">
        <v>10.0</v>
      </c>
      <c r="H58" s="2">
        <f t="shared" si="1"/>
        <v>13</v>
      </c>
      <c r="I58" s="2" t="str">
        <f t="shared" si="2"/>
        <v>Underpriced</v>
      </c>
      <c r="J58" s="2" t="str">
        <f t="shared" si="3"/>
        <v>Underpriced</v>
      </c>
    </row>
    <row r="59">
      <c r="A59" s="2" t="s">
        <v>157</v>
      </c>
      <c r="B59" s="2" t="s">
        <v>158</v>
      </c>
      <c r="C59" s="2">
        <v>2869.0</v>
      </c>
      <c r="D59" s="2">
        <v>43.0</v>
      </c>
      <c r="E59" s="2">
        <v>43.0</v>
      </c>
      <c r="F59" s="2">
        <v>40.0</v>
      </c>
      <c r="G59" s="2">
        <v>38.37</v>
      </c>
      <c r="H59" s="2">
        <f t="shared" si="1"/>
        <v>41.5</v>
      </c>
      <c r="I59" s="2" t="str">
        <f t="shared" si="2"/>
        <v>Not Underpriced</v>
      </c>
      <c r="J59" s="2" t="str">
        <f t="shared" si="3"/>
        <v>Underpriced</v>
      </c>
    </row>
    <row r="60">
      <c r="A60" s="2" t="s">
        <v>159</v>
      </c>
      <c r="B60" s="2" t="s">
        <v>160</v>
      </c>
      <c r="C60" s="2">
        <v>2834.0</v>
      </c>
      <c r="D60" s="2">
        <v>10.5</v>
      </c>
      <c r="E60" s="2">
        <v>12.0</v>
      </c>
      <c r="F60" s="2">
        <v>10.0</v>
      </c>
      <c r="G60" s="2">
        <v>9.48999977111816</v>
      </c>
      <c r="H60" s="2">
        <f t="shared" si="1"/>
        <v>11</v>
      </c>
      <c r="I60" s="2" t="str">
        <f t="shared" si="2"/>
        <v>Underpriced</v>
      </c>
      <c r="J60" s="2" t="str">
        <f t="shared" si="3"/>
        <v>Underpriced</v>
      </c>
    </row>
    <row r="61">
      <c r="A61" s="2" t="s">
        <v>161</v>
      </c>
      <c r="B61" s="2" t="s">
        <v>162</v>
      </c>
      <c r="C61" s="2">
        <v>7389.0</v>
      </c>
      <c r="D61" s="2">
        <v>27.0</v>
      </c>
      <c r="E61" s="2">
        <v>27.0</v>
      </c>
      <c r="F61" s="2">
        <v>24.0</v>
      </c>
      <c r="G61" s="2">
        <v>40.2099990844727</v>
      </c>
      <c r="H61" s="2">
        <f t="shared" si="1"/>
        <v>25.5</v>
      </c>
      <c r="I61" s="2" t="str">
        <f t="shared" si="2"/>
        <v>Not Underpriced</v>
      </c>
      <c r="J61" s="2" t="str">
        <f t="shared" si="3"/>
        <v>Overpriced</v>
      </c>
    </row>
    <row r="62">
      <c r="A62" s="2" t="s">
        <v>163</v>
      </c>
      <c r="B62" s="2" t="s">
        <v>164</v>
      </c>
      <c r="C62" s="2">
        <v>4941.0</v>
      </c>
      <c r="D62" s="2">
        <v>21.0</v>
      </c>
      <c r="E62" s="2">
        <v>26.0</v>
      </c>
      <c r="F62" s="2">
        <v>24.0</v>
      </c>
      <c r="G62" s="2">
        <v>20.6000003814697</v>
      </c>
      <c r="H62" s="2">
        <f t="shared" si="1"/>
        <v>25</v>
      </c>
      <c r="I62" s="2" t="str">
        <f t="shared" si="2"/>
        <v>Underpriced</v>
      </c>
      <c r="J62" s="2" t="str">
        <f t="shared" si="3"/>
        <v>Underpriced</v>
      </c>
    </row>
    <row r="63">
      <c r="A63" s="2" t="s">
        <v>165</v>
      </c>
      <c r="B63" s="2" t="s">
        <v>166</v>
      </c>
      <c r="C63" s="2">
        <v>7359.0</v>
      </c>
      <c r="D63" s="2">
        <v>23.0</v>
      </c>
      <c r="E63" s="2">
        <v>23.0</v>
      </c>
      <c r="F63" s="2">
        <v>21.0</v>
      </c>
      <c r="G63" s="2">
        <v>26.6000003814697</v>
      </c>
      <c r="H63" s="2">
        <f t="shared" si="1"/>
        <v>22</v>
      </c>
      <c r="I63" s="2" t="str">
        <f t="shared" si="2"/>
        <v>Not Underpriced</v>
      </c>
      <c r="J63" s="2" t="str">
        <f t="shared" si="3"/>
        <v>Overpriced</v>
      </c>
    </row>
    <row r="64">
      <c r="A64" s="2" t="s">
        <v>167</v>
      </c>
      <c r="B64" s="2" t="s">
        <v>168</v>
      </c>
      <c r="C64" s="2">
        <v>5812.0</v>
      </c>
      <c r="D64" s="2">
        <v>18.0</v>
      </c>
      <c r="E64" s="2">
        <v>21.0</v>
      </c>
      <c r="F64" s="2">
        <v>19.0</v>
      </c>
      <c r="G64" s="2">
        <v>18.23</v>
      </c>
      <c r="H64" s="2">
        <f t="shared" si="1"/>
        <v>20</v>
      </c>
      <c r="I64" s="2" t="str">
        <f t="shared" si="2"/>
        <v>Underpriced</v>
      </c>
      <c r="J64" s="2" t="str">
        <f t="shared" si="3"/>
        <v>Overpriced</v>
      </c>
    </row>
    <row r="65">
      <c r="A65" s="2" t="s">
        <v>169</v>
      </c>
      <c r="B65" s="2" t="s">
        <v>170</v>
      </c>
      <c r="C65" s="2">
        <v>7373.0</v>
      </c>
      <c r="D65" s="2">
        <v>17.0</v>
      </c>
      <c r="E65" s="2">
        <v>19.0</v>
      </c>
      <c r="F65" s="2">
        <v>17.0</v>
      </c>
      <c r="G65" s="2">
        <v>19.25</v>
      </c>
      <c r="H65" s="2">
        <f t="shared" si="1"/>
        <v>18</v>
      </c>
      <c r="I65" s="2" t="str">
        <f t="shared" si="2"/>
        <v>Underpriced</v>
      </c>
      <c r="J65" s="2" t="str">
        <f t="shared" si="3"/>
        <v>Overpriced</v>
      </c>
    </row>
    <row r="66">
      <c r="A66" s="2" t="s">
        <v>171</v>
      </c>
      <c r="B66" s="2" t="s">
        <v>172</v>
      </c>
      <c r="C66" s="2">
        <v>4412.0</v>
      </c>
      <c r="D66" s="2">
        <v>14.0</v>
      </c>
      <c r="E66" s="2">
        <v>16.0</v>
      </c>
      <c r="F66" s="2">
        <v>14.0</v>
      </c>
      <c r="G66" s="2">
        <v>13.960000038147</v>
      </c>
      <c r="H66" s="2">
        <f t="shared" si="1"/>
        <v>15</v>
      </c>
      <c r="I66" s="2" t="str">
        <f t="shared" si="2"/>
        <v>Underpriced</v>
      </c>
      <c r="J66" s="2" t="str">
        <f t="shared" si="3"/>
        <v>Underpriced</v>
      </c>
    </row>
    <row r="67">
      <c r="A67" s="2" t="s">
        <v>173</v>
      </c>
      <c r="B67" s="2" t="s">
        <v>174</v>
      </c>
      <c r="C67" s="2">
        <v>2844.0</v>
      </c>
      <c r="D67" s="2">
        <v>22.0</v>
      </c>
      <c r="E67" s="2">
        <v>17.0</v>
      </c>
      <c r="F67" s="2">
        <v>15.0</v>
      </c>
      <c r="G67" s="2">
        <v>27.1499996185303</v>
      </c>
      <c r="H67" s="2">
        <f t="shared" si="1"/>
        <v>16</v>
      </c>
      <c r="I67" s="2" t="str">
        <f t="shared" si="2"/>
        <v>Not Underpriced</v>
      </c>
      <c r="J67" s="2" t="str">
        <f t="shared" si="3"/>
        <v>Overpriced</v>
      </c>
    </row>
    <row r="68">
      <c r="A68" s="2" t="s">
        <v>175</v>
      </c>
      <c r="B68" s="2" t="s">
        <v>176</v>
      </c>
      <c r="C68" s="2">
        <v>1389.0</v>
      </c>
      <c r="D68" s="2">
        <v>20.0</v>
      </c>
      <c r="E68" s="2">
        <v>12.0</v>
      </c>
      <c r="F68" s="2">
        <v>11.0</v>
      </c>
      <c r="G68" s="2">
        <v>21.5</v>
      </c>
      <c r="H68" s="2">
        <f t="shared" si="1"/>
        <v>11.5</v>
      </c>
      <c r="I68" s="2" t="str">
        <f t="shared" si="2"/>
        <v>Not Underpriced</v>
      </c>
      <c r="J68" s="2" t="str">
        <f t="shared" si="3"/>
        <v>Overpriced</v>
      </c>
    </row>
    <row r="69">
      <c r="A69" s="2" t="s">
        <v>177</v>
      </c>
      <c r="B69" s="2" t="s">
        <v>178</v>
      </c>
      <c r="C69" s="2">
        <v>7372.0</v>
      </c>
      <c r="D69" s="2">
        <v>14.0</v>
      </c>
      <c r="E69" s="2">
        <v>15.0</v>
      </c>
      <c r="F69" s="2">
        <v>13.0</v>
      </c>
      <c r="G69" s="2">
        <v>20.0100002288818</v>
      </c>
      <c r="H69" s="2">
        <f t="shared" si="1"/>
        <v>14</v>
      </c>
      <c r="I69" s="2" t="str">
        <f t="shared" si="2"/>
        <v>Not Underpriced</v>
      </c>
      <c r="J69" s="2" t="str">
        <f t="shared" si="3"/>
        <v>Overpriced</v>
      </c>
    </row>
    <row r="70">
      <c r="A70" s="2" t="s">
        <v>179</v>
      </c>
      <c r="B70" s="2" t="s">
        <v>180</v>
      </c>
      <c r="C70" s="2">
        <v>1311.0</v>
      </c>
      <c r="D70" s="2">
        <v>25.0</v>
      </c>
      <c r="E70" s="2">
        <v>23.0</v>
      </c>
      <c r="F70" s="2">
        <v>20.0</v>
      </c>
      <c r="G70" s="2">
        <v>29.0499992370605</v>
      </c>
      <c r="H70" s="2">
        <f t="shared" si="1"/>
        <v>21.5</v>
      </c>
      <c r="I70" s="2" t="str">
        <f t="shared" si="2"/>
        <v>Not Underpriced</v>
      </c>
      <c r="J70" s="2" t="str">
        <f t="shared" si="3"/>
        <v>Overpriced</v>
      </c>
    </row>
    <row r="71">
      <c r="A71" s="2" t="s">
        <v>181</v>
      </c>
      <c r="B71" s="2" t="s">
        <v>182</v>
      </c>
      <c r="C71" s="2">
        <v>3663.0</v>
      </c>
      <c r="D71" s="2">
        <v>13.0</v>
      </c>
      <c r="E71" s="2">
        <v>12.0</v>
      </c>
      <c r="F71" s="2">
        <v>10.0</v>
      </c>
      <c r="G71" s="2">
        <v>17.0</v>
      </c>
      <c r="H71" s="2">
        <f t="shared" si="1"/>
        <v>11</v>
      </c>
      <c r="I71" s="2" t="str">
        <f t="shared" si="2"/>
        <v>Not Underpriced</v>
      </c>
      <c r="J71" s="2" t="str">
        <f t="shared" si="3"/>
        <v>Overpriced</v>
      </c>
    </row>
    <row r="72">
      <c r="A72" s="2" t="s">
        <v>183</v>
      </c>
      <c r="B72" s="2" t="s">
        <v>184</v>
      </c>
      <c r="C72" s="2">
        <v>5812.0</v>
      </c>
      <c r="D72" s="2">
        <v>14.0</v>
      </c>
      <c r="E72" s="2">
        <v>16.0</v>
      </c>
      <c r="F72" s="2">
        <v>14.0</v>
      </c>
      <c r="G72" s="2">
        <v>15.9499998092651</v>
      </c>
      <c r="H72" s="2">
        <f t="shared" si="1"/>
        <v>15</v>
      </c>
      <c r="I72" s="2" t="str">
        <f t="shared" si="2"/>
        <v>Underpriced</v>
      </c>
      <c r="J72" s="2" t="str">
        <f t="shared" si="3"/>
        <v>Overpriced</v>
      </c>
    </row>
    <row r="73">
      <c r="A73" s="2" t="s">
        <v>185</v>
      </c>
      <c r="B73" s="2" t="s">
        <v>186</v>
      </c>
      <c r="C73" s="2">
        <v>5945.0</v>
      </c>
      <c r="D73" s="2">
        <v>20.0</v>
      </c>
      <c r="E73" s="2">
        <v>18.0</v>
      </c>
      <c r="F73" s="2">
        <v>16.0</v>
      </c>
      <c r="G73" s="2">
        <v>25.0499992370605</v>
      </c>
      <c r="H73" s="2">
        <f t="shared" si="1"/>
        <v>17</v>
      </c>
      <c r="I73" s="2" t="str">
        <f t="shared" si="2"/>
        <v>Not Underpriced</v>
      </c>
      <c r="J73" s="2" t="str">
        <f t="shared" si="3"/>
        <v>Overpriced</v>
      </c>
    </row>
    <row r="74">
      <c r="A74" s="2" t="s">
        <v>187</v>
      </c>
      <c r="B74" s="2" t="s">
        <v>188</v>
      </c>
      <c r="C74" s="2">
        <v>7372.0</v>
      </c>
      <c r="D74" s="2">
        <v>11.0</v>
      </c>
      <c r="E74" s="2">
        <v>12.0</v>
      </c>
      <c r="F74" s="2">
        <v>10.0</v>
      </c>
      <c r="G74" s="2">
        <v>14.3000001907349</v>
      </c>
      <c r="H74" s="2">
        <f t="shared" si="1"/>
        <v>11</v>
      </c>
      <c r="I74" s="2" t="str">
        <f t="shared" si="2"/>
        <v>Not Underpriced</v>
      </c>
      <c r="J74" s="2" t="str">
        <f t="shared" si="3"/>
        <v>Overpriced</v>
      </c>
    </row>
    <row r="75">
      <c r="A75" s="2" t="s">
        <v>189</v>
      </c>
      <c r="B75" s="2" t="s">
        <v>190</v>
      </c>
      <c r="C75" s="2">
        <v>5961.0</v>
      </c>
      <c r="D75" s="2">
        <v>15.5</v>
      </c>
      <c r="E75" s="2">
        <v>15.0</v>
      </c>
      <c r="F75" s="2">
        <v>13.0</v>
      </c>
      <c r="G75" s="2">
        <v>16.7000007629395</v>
      </c>
      <c r="H75" s="2">
        <f t="shared" si="1"/>
        <v>14</v>
      </c>
      <c r="I75" s="2" t="str">
        <f t="shared" si="2"/>
        <v>Not Underpriced</v>
      </c>
      <c r="J75" s="2" t="str">
        <f t="shared" si="3"/>
        <v>Overpriced</v>
      </c>
    </row>
    <row r="76">
      <c r="A76" s="2" t="s">
        <v>191</v>
      </c>
      <c r="B76" s="2" t="s">
        <v>192</v>
      </c>
      <c r="C76" s="2">
        <v>1311.0</v>
      </c>
      <c r="D76" s="2">
        <v>13.0</v>
      </c>
      <c r="E76" s="2">
        <v>15.0</v>
      </c>
      <c r="F76" s="2">
        <v>12.0</v>
      </c>
      <c r="G76" s="2">
        <v>12.65</v>
      </c>
      <c r="H76" s="2">
        <f t="shared" si="1"/>
        <v>13.5</v>
      </c>
      <c r="I76" s="2" t="str">
        <f t="shared" si="2"/>
        <v>Underpriced</v>
      </c>
      <c r="J76" s="2" t="str">
        <f t="shared" si="3"/>
        <v>Underpriced</v>
      </c>
    </row>
    <row r="77">
      <c r="A77" s="2" t="s">
        <v>193</v>
      </c>
      <c r="B77" s="2" t="s">
        <v>194</v>
      </c>
      <c r="C77" s="2">
        <v>8090.0</v>
      </c>
      <c r="D77" s="2">
        <v>18.0</v>
      </c>
      <c r="E77" s="2">
        <v>20.0</v>
      </c>
      <c r="F77" s="2">
        <v>18.0</v>
      </c>
      <c r="G77" s="2">
        <v>17.7000007629395</v>
      </c>
      <c r="H77" s="2">
        <f t="shared" si="1"/>
        <v>19</v>
      </c>
      <c r="I77" s="2" t="str">
        <f t="shared" si="2"/>
        <v>Underpriced</v>
      </c>
      <c r="J77" s="2" t="str">
        <f t="shared" si="3"/>
        <v>Underpriced</v>
      </c>
    </row>
    <row r="78">
      <c r="A78" s="2" t="s">
        <v>195</v>
      </c>
      <c r="B78" s="2" t="s">
        <v>196</v>
      </c>
      <c r="C78" s="2">
        <v>5033.0</v>
      </c>
      <c r="D78" s="2">
        <v>13.0</v>
      </c>
      <c r="E78" s="2">
        <v>14.0</v>
      </c>
      <c r="F78" s="2">
        <v>12.0</v>
      </c>
      <c r="G78" s="2">
        <v>10.6599998474121</v>
      </c>
      <c r="H78" s="2">
        <f t="shared" si="1"/>
        <v>13</v>
      </c>
      <c r="I78" s="2" t="str">
        <f t="shared" si="2"/>
        <v>Not Underpriced</v>
      </c>
      <c r="J78" s="2" t="str">
        <f t="shared" si="3"/>
        <v>Underpriced</v>
      </c>
    </row>
    <row r="79">
      <c r="A79" s="2" t="s">
        <v>197</v>
      </c>
      <c r="B79" s="2" t="s">
        <v>198</v>
      </c>
      <c r="C79" s="2">
        <v>8351.0</v>
      </c>
      <c r="D79" s="2">
        <v>22.0</v>
      </c>
      <c r="E79" s="2">
        <v>21.0</v>
      </c>
      <c r="F79" s="2">
        <v>19.0</v>
      </c>
      <c r="G79" s="2">
        <v>28.3199996948242</v>
      </c>
      <c r="H79" s="2">
        <f t="shared" si="1"/>
        <v>20</v>
      </c>
      <c r="I79" s="2" t="str">
        <f t="shared" si="2"/>
        <v>Not Underpriced</v>
      </c>
      <c r="J79" s="2" t="str">
        <f t="shared" si="3"/>
        <v>Overpriced</v>
      </c>
    </row>
    <row r="80">
      <c r="A80" s="2" t="s">
        <v>199</v>
      </c>
      <c r="B80" s="2" t="s">
        <v>200</v>
      </c>
      <c r="C80" s="2">
        <v>3841.0</v>
      </c>
      <c r="D80" s="2">
        <v>8.0</v>
      </c>
      <c r="E80" s="2">
        <v>11.0</v>
      </c>
      <c r="F80" s="2">
        <v>9.0</v>
      </c>
      <c r="G80" s="2">
        <v>8.55000019073486</v>
      </c>
      <c r="H80" s="2">
        <f t="shared" si="1"/>
        <v>10</v>
      </c>
      <c r="I80" s="2" t="str">
        <f t="shared" si="2"/>
        <v>Underpriced</v>
      </c>
      <c r="J80" s="2" t="str">
        <f t="shared" si="3"/>
        <v>Overpriced</v>
      </c>
    </row>
    <row r="81">
      <c r="A81" s="2" t="s">
        <v>201</v>
      </c>
      <c r="B81" s="2" t="s">
        <v>202</v>
      </c>
      <c r="C81" s="2">
        <v>8731.0</v>
      </c>
      <c r="D81" s="2">
        <v>5.25</v>
      </c>
      <c r="E81" s="2">
        <v>16.0</v>
      </c>
      <c r="F81" s="2">
        <v>14.0</v>
      </c>
      <c r="G81" s="2">
        <v>5.0</v>
      </c>
      <c r="H81" s="2">
        <f t="shared" si="1"/>
        <v>15</v>
      </c>
      <c r="I81" s="2" t="str">
        <f t="shared" si="2"/>
        <v>Underpriced</v>
      </c>
      <c r="J81" s="2" t="str">
        <f t="shared" si="3"/>
        <v>Underpriced</v>
      </c>
    </row>
    <row r="82">
      <c r="A82" s="2" t="s">
        <v>203</v>
      </c>
      <c r="B82" s="2" t="s">
        <v>204</v>
      </c>
      <c r="C82" s="2">
        <v>2834.0</v>
      </c>
      <c r="D82" s="2">
        <v>15.0</v>
      </c>
      <c r="E82" s="2">
        <v>16.0</v>
      </c>
      <c r="F82" s="2">
        <v>14.0</v>
      </c>
      <c r="G82" s="2">
        <v>72.0</v>
      </c>
      <c r="H82" s="2">
        <f t="shared" si="1"/>
        <v>15</v>
      </c>
      <c r="I82" s="2" t="str">
        <f t="shared" si="2"/>
        <v>Not Underpriced</v>
      </c>
      <c r="J82" s="2" t="str">
        <f t="shared" si="3"/>
        <v>Overpriced</v>
      </c>
    </row>
    <row r="83">
      <c r="A83" s="2" t="s">
        <v>205</v>
      </c>
      <c r="B83" s="2" t="s">
        <v>206</v>
      </c>
      <c r="C83" s="2">
        <v>2869.0</v>
      </c>
      <c r="D83" s="2">
        <v>10.5</v>
      </c>
      <c r="E83" s="2">
        <v>14.0</v>
      </c>
      <c r="F83" s="2">
        <v>13.0</v>
      </c>
      <c r="G83" s="2">
        <v>86.9935302734375</v>
      </c>
      <c r="H83" s="2">
        <f t="shared" si="1"/>
        <v>13.5</v>
      </c>
      <c r="I83" s="2" t="str">
        <f t="shared" si="2"/>
        <v>Underpriced</v>
      </c>
      <c r="J83" s="2" t="str">
        <f t="shared" si="3"/>
        <v>Overpriced</v>
      </c>
    </row>
    <row r="84">
      <c r="A84" s="2" t="s">
        <v>207</v>
      </c>
      <c r="B84" s="2" t="s">
        <v>208</v>
      </c>
      <c r="C84" s="2">
        <v>5812.0</v>
      </c>
      <c r="D84" s="2">
        <v>17.0</v>
      </c>
      <c r="E84" s="2">
        <v>17.0</v>
      </c>
      <c r="F84" s="2">
        <v>15.0</v>
      </c>
      <c r="G84" s="2">
        <v>17.5</v>
      </c>
      <c r="H84" s="2">
        <f t="shared" si="1"/>
        <v>16</v>
      </c>
      <c r="I84" s="2" t="str">
        <f t="shared" si="2"/>
        <v>Not Underpriced</v>
      </c>
      <c r="J84" s="2" t="str">
        <f t="shared" si="3"/>
        <v>Overpriced</v>
      </c>
    </row>
    <row r="85">
      <c r="A85" s="2" t="s">
        <v>209</v>
      </c>
      <c r="B85" s="2" t="s">
        <v>210</v>
      </c>
      <c r="C85" s="2">
        <v>5661.0</v>
      </c>
      <c r="D85" s="2">
        <v>7.75</v>
      </c>
      <c r="E85" s="2">
        <v>8.0</v>
      </c>
      <c r="F85" s="2">
        <v>7.0</v>
      </c>
      <c r="G85" s="2">
        <v>8.29</v>
      </c>
      <c r="H85" s="2">
        <f t="shared" si="1"/>
        <v>7.5</v>
      </c>
      <c r="I85" s="2" t="str">
        <f t="shared" si="2"/>
        <v>Not Underpriced</v>
      </c>
      <c r="J85" s="2" t="str">
        <f t="shared" si="3"/>
        <v>Overpriced</v>
      </c>
    </row>
    <row r="86">
      <c r="A86" s="2" t="s">
        <v>211</v>
      </c>
      <c r="B86" s="2" t="s">
        <v>212</v>
      </c>
      <c r="C86" s="2">
        <v>5812.0</v>
      </c>
      <c r="D86" s="2">
        <v>11.0</v>
      </c>
      <c r="E86" s="2">
        <v>15.0</v>
      </c>
      <c r="F86" s="2">
        <v>13.0</v>
      </c>
      <c r="G86" s="2">
        <v>12.4099998474121</v>
      </c>
      <c r="H86" s="2">
        <f t="shared" si="1"/>
        <v>14</v>
      </c>
      <c r="I86" s="2" t="str">
        <f t="shared" si="2"/>
        <v>Underpriced</v>
      </c>
      <c r="J86" s="2" t="str">
        <f t="shared" si="3"/>
        <v>Overpriced</v>
      </c>
    </row>
    <row r="87">
      <c r="A87" s="2" t="s">
        <v>213</v>
      </c>
      <c r="B87" s="2" t="s">
        <v>214</v>
      </c>
      <c r="C87" s="2">
        <v>7372.0</v>
      </c>
      <c r="D87" s="2">
        <v>17.0</v>
      </c>
      <c r="E87" s="2">
        <v>17.0</v>
      </c>
      <c r="F87" s="2">
        <v>16.0</v>
      </c>
      <c r="G87" s="2">
        <v>25.0699996948242</v>
      </c>
      <c r="H87" s="2">
        <f t="shared" si="1"/>
        <v>16.5</v>
      </c>
      <c r="I87" s="2" t="str">
        <f t="shared" si="2"/>
        <v>Not Underpriced</v>
      </c>
      <c r="J87" s="2" t="str">
        <f t="shared" si="3"/>
        <v>Overpriced</v>
      </c>
    </row>
    <row r="88">
      <c r="A88" s="2" t="s">
        <v>215</v>
      </c>
      <c r="B88" s="2" t="s">
        <v>216</v>
      </c>
      <c r="C88" s="2">
        <v>7372.0</v>
      </c>
      <c r="D88" s="2">
        <v>5.0</v>
      </c>
      <c r="E88" s="2">
        <v>6.0</v>
      </c>
      <c r="F88" s="2">
        <v>5.0</v>
      </c>
      <c r="G88" s="2">
        <v>25.0</v>
      </c>
      <c r="H88" s="2">
        <f t="shared" si="1"/>
        <v>5.5</v>
      </c>
      <c r="I88" s="2" t="str">
        <f t="shared" si="2"/>
        <v>Underpriced</v>
      </c>
      <c r="J88" s="2" t="str">
        <f t="shared" si="3"/>
        <v>Overpriced</v>
      </c>
    </row>
    <row r="89">
      <c r="A89" s="4" t="s">
        <v>217</v>
      </c>
      <c r="B89" s="4" t="s">
        <v>218</v>
      </c>
      <c r="C89" s="4" t="s">
        <v>60</v>
      </c>
      <c r="D89" s="4" t="s">
        <v>60</v>
      </c>
      <c r="E89" s="4" t="s">
        <v>60</v>
      </c>
      <c r="F89" s="4" t="s">
        <v>60</v>
      </c>
      <c r="G89" s="4" t="s">
        <v>60</v>
      </c>
      <c r="H89" s="2" t="str">
        <f t="shared" si="1"/>
        <v/>
      </c>
      <c r="I89" s="2" t="str">
        <f t="shared" si="2"/>
        <v>Not Underpriced</v>
      </c>
      <c r="J89" s="2" t="str">
        <f t="shared" si="3"/>
        <v>Underpriced</v>
      </c>
    </row>
    <row r="90">
      <c r="A90" s="2" t="s">
        <v>219</v>
      </c>
      <c r="B90" s="2" t="s">
        <v>220</v>
      </c>
      <c r="C90" s="2">
        <v>3841.0</v>
      </c>
      <c r="D90" s="2">
        <v>8.0</v>
      </c>
      <c r="E90" s="2">
        <v>13.0</v>
      </c>
      <c r="F90" s="2">
        <v>11.0</v>
      </c>
      <c r="G90" s="2">
        <v>8.25</v>
      </c>
      <c r="H90" s="2">
        <f t="shared" si="1"/>
        <v>12</v>
      </c>
      <c r="I90" s="2" t="str">
        <f t="shared" si="2"/>
        <v>Underpriced</v>
      </c>
      <c r="J90" s="2" t="str">
        <f t="shared" si="3"/>
        <v>Overpriced</v>
      </c>
    </row>
    <row r="91">
      <c r="A91" s="2" t="s">
        <v>221</v>
      </c>
      <c r="B91" s="2" t="s">
        <v>222</v>
      </c>
      <c r="C91" s="2">
        <v>2000.0</v>
      </c>
      <c r="D91" s="2">
        <v>19.0</v>
      </c>
      <c r="E91" s="2">
        <v>18.0</v>
      </c>
      <c r="F91" s="2">
        <v>16.0</v>
      </c>
      <c r="G91" s="2">
        <v>35.9199981689453</v>
      </c>
      <c r="H91" s="2">
        <f t="shared" si="1"/>
        <v>17</v>
      </c>
      <c r="I91" s="2" t="str">
        <f t="shared" si="2"/>
        <v>Not Underpriced</v>
      </c>
      <c r="J91" s="2" t="str">
        <f t="shared" si="3"/>
        <v>Overpriced</v>
      </c>
    </row>
    <row r="92">
      <c r="A92" s="2" t="s">
        <v>223</v>
      </c>
      <c r="B92" s="2" t="s">
        <v>224</v>
      </c>
      <c r="C92" s="2">
        <v>5600.0</v>
      </c>
      <c r="D92" s="2">
        <v>13.0</v>
      </c>
      <c r="E92" s="2">
        <v>16.0</v>
      </c>
      <c r="F92" s="2">
        <v>14.0</v>
      </c>
      <c r="G92" s="2">
        <v>13.0</v>
      </c>
      <c r="H92" s="2">
        <f t="shared" si="1"/>
        <v>15</v>
      </c>
      <c r="I92" s="2" t="str">
        <f t="shared" si="2"/>
        <v>Underpriced</v>
      </c>
      <c r="J92" s="2" t="str">
        <f t="shared" si="3"/>
        <v>Underpriced</v>
      </c>
    </row>
    <row r="93">
      <c r="A93" s="2" t="s">
        <v>225</v>
      </c>
      <c r="B93" s="2" t="s">
        <v>226</v>
      </c>
      <c r="C93" s="2">
        <v>7359.0</v>
      </c>
      <c r="D93" s="2">
        <v>10.0</v>
      </c>
      <c r="E93" s="2">
        <v>18.0</v>
      </c>
      <c r="F93" s="2">
        <v>16.0</v>
      </c>
      <c r="G93" s="2">
        <v>11.0</v>
      </c>
      <c r="H93" s="2">
        <f t="shared" si="1"/>
        <v>17</v>
      </c>
      <c r="I93" s="2" t="str">
        <f t="shared" si="2"/>
        <v>Underpriced</v>
      </c>
      <c r="J93" s="2" t="str">
        <f t="shared" si="3"/>
        <v>Overpriced</v>
      </c>
    </row>
    <row r="94">
      <c r="A94" s="2" t="s">
        <v>227</v>
      </c>
      <c r="B94" s="2" t="s">
        <v>228</v>
      </c>
      <c r="C94" s="2">
        <v>8221.0</v>
      </c>
      <c r="D94" s="2">
        <v>10.5</v>
      </c>
      <c r="E94" s="2">
        <v>16.0</v>
      </c>
      <c r="F94" s="2">
        <v>14.0</v>
      </c>
      <c r="G94" s="2">
        <v>11.1000003814697</v>
      </c>
      <c r="H94" s="2">
        <f t="shared" si="1"/>
        <v>15</v>
      </c>
      <c r="I94" s="2" t="str">
        <f t="shared" si="2"/>
        <v>Underpriced</v>
      </c>
      <c r="J94" s="2" t="str">
        <f t="shared" si="3"/>
        <v>Overpriced</v>
      </c>
    </row>
    <row r="95">
      <c r="A95" s="2" t="s">
        <v>229</v>
      </c>
      <c r="B95" s="2" t="s">
        <v>230</v>
      </c>
      <c r="C95" s="2">
        <v>1381.0</v>
      </c>
      <c r="D95" s="2">
        <v>17.0</v>
      </c>
      <c r="E95" s="2">
        <v>16.0</v>
      </c>
      <c r="F95" s="2">
        <v>14.0</v>
      </c>
      <c r="G95" s="2">
        <v>18.4699993133545</v>
      </c>
      <c r="H95" s="2">
        <f t="shared" si="1"/>
        <v>15</v>
      </c>
      <c r="I95" s="2" t="str">
        <f t="shared" si="2"/>
        <v>Not Underpriced</v>
      </c>
      <c r="J95" s="2" t="str">
        <f t="shared" si="3"/>
        <v>Overpriced</v>
      </c>
    </row>
    <row r="96">
      <c r="A96" s="2" t="s">
        <v>231</v>
      </c>
      <c r="B96" s="2" t="s">
        <v>232</v>
      </c>
      <c r="C96" s="2">
        <v>7372.0</v>
      </c>
      <c r="D96" s="2">
        <v>9.0</v>
      </c>
      <c r="E96" s="2">
        <v>11.0</v>
      </c>
      <c r="F96" s="2">
        <v>9.0</v>
      </c>
      <c r="G96" s="2">
        <v>8.30000019073486</v>
      </c>
      <c r="H96" s="2">
        <f t="shared" si="1"/>
        <v>10</v>
      </c>
      <c r="I96" s="2" t="str">
        <f t="shared" si="2"/>
        <v>Underpriced</v>
      </c>
      <c r="J96" s="2" t="str">
        <f t="shared" si="3"/>
        <v>Underpriced</v>
      </c>
    </row>
    <row r="97">
      <c r="A97" s="2" t="s">
        <v>233</v>
      </c>
      <c r="B97" s="2" t="s">
        <v>234</v>
      </c>
      <c r="C97" s="2">
        <v>2834.0</v>
      </c>
      <c r="D97" s="2">
        <v>15.0</v>
      </c>
      <c r="E97" s="2">
        <v>16.0</v>
      </c>
      <c r="F97" s="2">
        <v>14.0</v>
      </c>
      <c r="G97" s="2">
        <v>14.6</v>
      </c>
      <c r="H97" s="2">
        <f t="shared" si="1"/>
        <v>15</v>
      </c>
      <c r="I97" s="2" t="str">
        <f t="shared" si="2"/>
        <v>Not Underpriced</v>
      </c>
      <c r="J97" s="2" t="str">
        <f t="shared" si="3"/>
        <v>Underpriced</v>
      </c>
    </row>
    <row r="98">
      <c r="A98" s="2" t="s">
        <v>235</v>
      </c>
      <c r="B98" s="2" t="s">
        <v>236</v>
      </c>
      <c r="C98" s="2">
        <v>5641.0</v>
      </c>
      <c r="D98" s="2">
        <v>9.5</v>
      </c>
      <c r="E98" s="2">
        <v>10.0</v>
      </c>
      <c r="F98" s="2">
        <v>8.0</v>
      </c>
      <c r="G98" s="2">
        <v>10.7</v>
      </c>
      <c r="H98" s="2">
        <f t="shared" si="1"/>
        <v>9</v>
      </c>
      <c r="I98" s="2" t="str">
        <f t="shared" si="2"/>
        <v>Not Underpriced</v>
      </c>
      <c r="J98" s="2" t="str">
        <f t="shared" si="3"/>
        <v>Overpriced</v>
      </c>
    </row>
    <row r="99">
      <c r="A99" s="2" t="s">
        <v>237</v>
      </c>
      <c r="B99" s="2" t="s">
        <v>238</v>
      </c>
      <c r="C99" s="2">
        <v>7372.0</v>
      </c>
      <c r="D99" s="2">
        <v>12.0</v>
      </c>
      <c r="E99" s="2">
        <v>10.0</v>
      </c>
      <c r="F99" s="2">
        <v>8.0</v>
      </c>
      <c r="G99" s="2">
        <v>16.5100002288818</v>
      </c>
      <c r="H99" s="2">
        <f t="shared" si="1"/>
        <v>9</v>
      </c>
      <c r="I99" s="2" t="str">
        <f t="shared" si="2"/>
        <v>Not Underpriced</v>
      </c>
      <c r="J99" s="2" t="str">
        <f t="shared" si="3"/>
        <v>Overpriced</v>
      </c>
    </row>
    <row r="100">
      <c r="A100" s="2" t="s">
        <v>239</v>
      </c>
      <c r="B100" s="2" t="s">
        <v>240</v>
      </c>
      <c r="C100" s="2">
        <v>5812.0</v>
      </c>
      <c r="D100" s="2">
        <v>17.0</v>
      </c>
      <c r="E100" s="2">
        <v>16.0</v>
      </c>
      <c r="F100" s="2">
        <v>14.0</v>
      </c>
      <c r="G100" s="2">
        <v>11.4750003814697</v>
      </c>
      <c r="H100" s="2">
        <f t="shared" si="1"/>
        <v>15</v>
      </c>
      <c r="I100" s="2" t="str">
        <f t="shared" si="2"/>
        <v>Not Underpriced</v>
      </c>
      <c r="J100" s="2" t="str">
        <f t="shared" si="3"/>
        <v>Underpriced</v>
      </c>
    </row>
    <row r="101">
      <c r="A101" s="2" t="s">
        <v>241</v>
      </c>
      <c r="B101" s="2" t="s">
        <v>242</v>
      </c>
      <c r="C101" s="2">
        <v>4941.0</v>
      </c>
      <c r="D101" s="2">
        <v>12.0</v>
      </c>
      <c r="E101" s="2">
        <v>12.0</v>
      </c>
      <c r="F101" s="2">
        <v>10.0</v>
      </c>
      <c r="G101" s="2">
        <v>16.65</v>
      </c>
      <c r="H101" s="2">
        <f t="shared" si="1"/>
        <v>11</v>
      </c>
      <c r="I101" s="2" t="str">
        <f t="shared" si="2"/>
        <v>Not Underpriced</v>
      </c>
      <c r="J101" s="2" t="str">
        <f t="shared" si="3"/>
        <v>Overpriced</v>
      </c>
    </row>
    <row r="102">
      <c r="A102" s="2" t="s">
        <v>243</v>
      </c>
      <c r="B102" s="2" t="s">
        <v>244</v>
      </c>
      <c r="C102" s="2">
        <v>3411.0</v>
      </c>
      <c r="D102" s="2">
        <v>15.0</v>
      </c>
      <c r="E102" s="2">
        <v>18.0</v>
      </c>
      <c r="F102" s="2">
        <v>16.0</v>
      </c>
      <c r="G102" s="2">
        <v>14.6000003814697</v>
      </c>
      <c r="H102" s="2">
        <f t="shared" si="1"/>
        <v>17</v>
      </c>
      <c r="I102" s="2" t="str">
        <f t="shared" si="2"/>
        <v>Underpriced</v>
      </c>
      <c r="J102" s="2" t="str">
        <f t="shared" si="3"/>
        <v>Underpriced</v>
      </c>
    </row>
    <row r="103">
      <c r="A103" s="2" t="s">
        <v>245</v>
      </c>
      <c r="B103" s="2" t="s">
        <v>246</v>
      </c>
      <c r="C103" s="2">
        <v>5940.0</v>
      </c>
      <c r="D103" s="2">
        <v>20.0</v>
      </c>
      <c r="E103" s="2">
        <v>17.0</v>
      </c>
      <c r="F103" s="2">
        <v>15.0</v>
      </c>
      <c r="G103" s="2">
        <v>26.0</v>
      </c>
      <c r="H103" s="2">
        <f t="shared" si="1"/>
        <v>16</v>
      </c>
      <c r="I103" s="2" t="str">
        <f t="shared" si="2"/>
        <v>Not Underpriced</v>
      </c>
      <c r="J103" s="2" t="str">
        <f t="shared" si="3"/>
        <v>Overpriced</v>
      </c>
    </row>
    <row r="104">
      <c r="A104" s="2" t="s">
        <v>247</v>
      </c>
      <c r="B104" s="2" t="s">
        <v>248</v>
      </c>
      <c r="C104" s="2">
        <v>3841.0</v>
      </c>
      <c r="D104" s="2">
        <v>5.5</v>
      </c>
      <c r="E104" s="2">
        <v>6.0</v>
      </c>
      <c r="F104" s="2">
        <v>5.0</v>
      </c>
      <c r="G104" s="2">
        <v>6.09000015258789</v>
      </c>
      <c r="H104" s="2">
        <f t="shared" si="1"/>
        <v>5.5</v>
      </c>
      <c r="I104" s="2" t="str">
        <f t="shared" si="2"/>
        <v>Not Underpriced</v>
      </c>
      <c r="J104" s="2" t="str">
        <f t="shared" si="3"/>
        <v>Overpriced</v>
      </c>
    </row>
    <row r="105">
      <c r="A105" s="2" t="s">
        <v>249</v>
      </c>
      <c r="B105" s="2" t="s">
        <v>250</v>
      </c>
      <c r="C105" s="2">
        <v>2834.0</v>
      </c>
      <c r="D105" s="2">
        <v>9.0</v>
      </c>
      <c r="E105" s="2">
        <v>15.0</v>
      </c>
      <c r="F105" s="2">
        <v>11.0</v>
      </c>
      <c r="G105" s="2">
        <v>9.39999961853027</v>
      </c>
      <c r="H105" s="2">
        <f t="shared" si="1"/>
        <v>13</v>
      </c>
      <c r="I105" s="2" t="str">
        <f t="shared" si="2"/>
        <v>Underpriced</v>
      </c>
      <c r="J105" s="2" t="str">
        <f t="shared" si="3"/>
        <v>Overpriced</v>
      </c>
    </row>
    <row r="106">
      <c r="A106" s="2" t="s">
        <v>251</v>
      </c>
      <c r="B106" s="2" t="s">
        <v>252</v>
      </c>
      <c r="C106" s="2">
        <v>7371.0</v>
      </c>
      <c r="D106" s="2">
        <v>14.0</v>
      </c>
      <c r="E106" s="2">
        <v>14.0</v>
      </c>
      <c r="F106" s="2">
        <v>12.0</v>
      </c>
      <c r="G106" s="2">
        <v>17.3700008392334</v>
      </c>
      <c r="H106" s="2">
        <f t="shared" si="1"/>
        <v>13</v>
      </c>
      <c r="I106" s="2" t="str">
        <f t="shared" si="2"/>
        <v>Not Underpriced</v>
      </c>
      <c r="J106" s="2" t="str">
        <f t="shared" si="3"/>
        <v>Overpriced</v>
      </c>
    </row>
    <row r="107">
      <c r="A107" s="2" t="s">
        <v>253</v>
      </c>
      <c r="B107" s="2" t="s">
        <v>254</v>
      </c>
      <c r="C107" s="2">
        <v>4822.0</v>
      </c>
      <c r="D107" s="2">
        <v>10.0</v>
      </c>
      <c r="E107" s="2">
        <v>11.0</v>
      </c>
      <c r="F107" s="2">
        <v>9.0</v>
      </c>
      <c r="G107" s="2">
        <v>9.55</v>
      </c>
      <c r="H107" s="2">
        <f t="shared" si="1"/>
        <v>10</v>
      </c>
      <c r="I107" s="2" t="str">
        <f t="shared" si="2"/>
        <v>Not Underpriced</v>
      </c>
      <c r="J107" s="2" t="str">
        <f t="shared" si="3"/>
        <v>Underpriced</v>
      </c>
    </row>
    <row r="108">
      <c r="A108" s="2" t="s">
        <v>255</v>
      </c>
      <c r="B108" s="2" t="s">
        <v>256</v>
      </c>
      <c r="C108" s="2">
        <v>3661.0</v>
      </c>
      <c r="D108" s="2">
        <v>13.0</v>
      </c>
      <c r="E108" s="2">
        <v>13.0</v>
      </c>
      <c r="F108" s="2">
        <v>11.0</v>
      </c>
      <c r="G108" s="2">
        <v>15.1000003814697</v>
      </c>
      <c r="H108" s="2">
        <f t="shared" si="1"/>
        <v>12</v>
      </c>
      <c r="I108" s="2" t="str">
        <f t="shared" si="2"/>
        <v>Not Underpriced</v>
      </c>
      <c r="J108" s="2" t="str">
        <f t="shared" si="3"/>
        <v>Overpriced</v>
      </c>
    </row>
    <row r="109">
      <c r="A109" s="2" t="s">
        <v>257</v>
      </c>
      <c r="B109" s="2" t="s">
        <v>258</v>
      </c>
      <c r="C109" s="2">
        <v>7359.0</v>
      </c>
      <c r="D109" s="2">
        <v>15.0</v>
      </c>
      <c r="E109" s="2">
        <v>16.0</v>
      </c>
      <c r="F109" s="2">
        <v>14.0</v>
      </c>
      <c r="G109" s="2">
        <v>15.0</v>
      </c>
      <c r="H109" s="2">
        <f t="shared" si="1"/>
        <v>15</v>
      </c>
      <c r="I109" s="2" t="str">
        <f t="shared" si="2"/>
        <v>Not Underpriced</v>
      </c>
      <c r="J109" s="2" t="str">
        <f t="shared" si="3"/>
        <v>Underpriced</v>
      </c>
    </row>
    <row r="110">
      <c r="A110" s="2" t="s">
        <v>259</v>
      </c>
      <c r="B110" s="2" t="s">
        <v>260</v>
      </c>
      <c r="C110" s="2">
        <v>7379.0</v>
      </c>
      <c r="D110" s="2">
        <v>10.0</v>
      </c>
      <c r="E110" s="2">
        <v>17.0</v>
      </c>
      <c r="F110" s="2">
        <v>15.0</v>
      </c>
      <c r="G110" s="2">
        <v>12.3500003814697</v>
      </c>
      <c r="H110" s="2">
        <f t="shared" si="1"/>
        <v>16</v>
      </c>
      <c r="I110" s="2" t="str">
        <f t="shared" si="2"/>
        <v>Underpriced</v>
      </c>
      <c r="J110" s="2" t="str">
        <f t="shared" si="3"/>
        <v>Overpriced</v>
      </c>
    </row>
    <row r="111">
      <c r="A111" s="2" t="s">
        <v>261</v>
      </c>
      <c r="B111" s="2" t="s">
        <v>262</v>
      </c>
      <c r="C111" s="2">
        <v>7389.0</v>
      </c>
      <c r="D111" s="2">
        <v>10.0</v>
      </c>
      <c r="E111" s="2">
        <v>16.0</v>
      </c>
      <c r="F111" s="2">
        <v>14.0</v>
      </c>
      <c r="G111" s="2">
        <v>9.5</v>
      </c>
      <c r="H111" s="2">
        <f t="shared" si="1"/>
        <v>15</v>
      </c>
      <c r="I111" s="2" t="str">
        <f t="shared" si="2"/>
        <v>Underpriced</v>
      </c>
      <c r="J111" s="2" t="str">
        <f t="shared" si="3"/>
        <v>Underpriced</v>
      </c>
    </row>
    <row r="112">
      <c r="A112" s="2" t="s">
        <v>263</v>
      </c>
      <c r="B112" s="2" t="s">
        <v>264</v>
      </c>
      <c r="C112" s="2">
        <v>4813.0</v>
      </c>
      <c r="D112" s="2">
        <v>12.0</v>
      </c>
      <c r="E112" s="2">
        <v>14.0</v>
      </c>
      <c r="F112" s="2">
        <v>13.0</v>
      </c>
      <c r="G112" s="2">
        <v>12.0</v>
      </c>
      <c r="H112" s="2">
        <f t="shared" si="1"/>
        <v>13.5</v>
      </c>
      <c r="I112" s="2" t="str">
        <f t="shared" si="2"/>
        <v>Underpriced</v>
      </c>
      <c r="J112" s="2" t="str">
        <f t="shared" si="3"/>
        <v>Underpriced</v>
      </c>
    </row>
    <row r="113">
      <c r="A113" s="2" t="s">
        <v>265</v>
      </c>
      <c r="B113" s="2" t="s">
        <v>266</v>
      </c>
      <c r="C113" s="2">
        <v>5810.0</v>
      </c>
      <c r="D113" s="2">
        <v>14.0</v>
      </c>
      <c r="E113" s="2">
        <v>15.0</v>
      </c>
      <c r="F113" s="2">
        <v>13.0</v>
      </c>
      <c r="G113" s="2">
        <v>13.0</v>
      </c>
      <c r="H113" s="2">
        <f t="shared" si="1"/>
        <v>14</v>
      </c>
      <c r="I113" s="2" t="str">
        <f t="shared" si="2"/>
        <v>Not Underpriced</v>
      </c>
      <c r="J113" s="2" t="str">
        <f t="shared" si="3"/>
        <v>Underpriced</v>
      </c>
    </row>
    <row r="114">
      <c r="A114" s="2" t="s">
        <v>267</v>
      </c>
      <c r="B114" s="2" t="s">
        <v>268</v>
      </c>
      <c r="C114" s="2">
        <v>7312.0</v>
      </c>
      <c r="D114" s="2">
        <v>18.0</v>
      </c>
      <c r="E114" s="2">
        <v>22.0</v>
      </c>
      <c r="F114" s="2">
        <v>20.0</v>
      </c>
      <c r="G114" s="2">
        <v>18.5499992370605</v>
      </c>
      <c r="H114" s="2">
        <f t="shared" si="1"/>
        <v>21</v>
      </c>
      <c r="I114" s="2" t="str">
        <f t="shared" si="2"/>
        <v>Underpriced</v>
      </c>
      <c r="J114" s="2" t="str">
        <f t="shared" si="3"/>
        <v>Overpriced</v>
      </c>
    </row>
    <row r="115">
      <c r="A115" s="2" t="s">
        <v>269</v>
      </c>
      <c r="B115" s="2" t="s">
        <v>270</v>
      </c>
      <c r="C115" s="2">
        <v>4832.0</v>
      </c>
      <c r="D115" s="2">
        <v>19.0</v>
      </c>
      <c r="E115" s="2">
        <v>19.0</v>
      </c>
      <c r="F115" s="2">
        <v>17.0</v>
      </c>
      <c r="G115" s="2">
        <v>20.65</v>
      </c>
      <c r="H115" s="2">
        <f t="shared" si="1"/>
        <v>18</v>
      </c>
      <c r="I115" s="2" t="str">
        <f t="shared" si="2"/>
        <v>Not Underpriced</v>
      </c>
      <c r="J115" s="2" t="str">
        <f t="shared" si="3"/>
        <v>Overpriced</v>
      </c>
    </row>
    <row r="116">
      <c r="A116" s="2" t="s">
        <v>271</v>
      </c>
      <c r="B116" s="2" t="s">
        <v>272</v>
      </c>
      <c r="C116" s="2">
        <v>7311.0</v>
      </c>
      <c r="D116" s="2">
        <v>5.25</v>
      </c>
      <c r="E116" s="2">
        <v>7.0</v>
      </c>
      <c r="F116" s="2">
        <v>6.0</v>
      </c>
      <c r="G116" s="2">
        <v>5.3</v>
      </c>
      <c r="H116" s="2">
        <f t="shared" si="1"/>
        <v>6.5</v>
      </c>
      <c r="I116" s="2" t="str">
        <f t="shared" si="2"/>
        <v>Underpriced</v>
      </c>
      <c r="J116" s="2" t="str">
        <f t="shared" si="3"/>
        <v>Overpriced</v>
      </c>
    </row>
    <row r="117">
      <c r="A117" s="2" t="s">
        <v>273</v>
      </c>
      <c r="B117" s="2" t="s">
        <v>274</v>
      </c>
      <c r="C117" s="2">
        <v>2673.0</v>
      </c>
      <c r="D117" s="2">
        <v>16.0</v>
      </c>
      <c r="E117" s="2">
        <v>21.0</v>
      </c>
      <c r="F117" s="2">
        <v>19.0</v>
      </c>
      <c r="G117" s="2">
        <v>16.0</v>
      </c>
      <c r="H117" s="2">
        <f t="shared" si="1"/>
        <v>20</v>
      </c>
      <c r="I117" s="2" t="str">
        <f t="shared" si="2"/>
        <v>Underpriced</v>
      </c>
      <c r="J117" s="2" t="str">
        <f t="shared" si="3"/>
        <v>Underpriced</v>
      </c>
    </row>
    <row r="118">
      <c r="A118" s="4" t="s">
        <v>275</v>
      </c>
      <c r="B118" s="4" t="s">
        <v>276</v>
      </c>
      <c r="C118" s="4">
        <v>3621.0</v>
      </c>
      <c r="D118" s="4">
        <v>4.5</v>
      </c>
      <c r="E118" s="4">
        <v>6.5</v>
      </c>
      <c r="F118" s="4">
        <v>5.5</v>
      </c>
      <c r="G118" s="4" t="s">
        <v>60</v>
      </c>
      <c r="H118" s="2">
        <f t="shared" si="1"/>
        <v>6</v>
      </c>
      <c r="I118" s="2" t="str">
        <f t="shared" si="2"/>
        <v>Underpriced</v>
      </c>
      <c r="J118" s="2" t="str">
        <f t="shared" si="3"/>
        <v>Overpriced</v>
      </c>
    </row>
    <row r="119">
      <c r="A119" s="2" t="s">
        <v>277</v>
      </c>
      <c r="B119" s="2" t="s">
        <v>278</v>
      </c>
      <c r="C119" s="2">
        <v>2834.0</v>
      </c>
      <c r="D119" s="2">
        <v>6.0</v>
      </c>
      <c r="E119" s="2">
        <v>13.0</v>
      </c>
      <c r="F119" s="2">
        <v>11.0</v>
      </c>
      <c r="G119" s="2">
        <v>6.05999994277954</v>
      </c>
      <c r="H119" s="2">
        <f t="shared" si="1"/>
        <v>12</v>
      </c>
      <c r="I119" s="2" t="str">
        <f t="shared" si="2"/>
        <v>Underpriced</v>
      </c>
      <c r="J119" s="2" t="str">
        <f t="shared" si="3"/>
        <v>Overpriced</v>
      </c>
    </row>
    <row r="120">
      <c r="A120" s="2" t="s">
        <v>279</v>
      </c>
      <c r="B120" s="2" t="s">
        <v>280</v>
      </c>
      <c r="C120" s="2">
        <v>4213.0</v>
      </c>
      <c r="D120" s="2">
        <v>15.0</v>
      </c>
      <c r="E120" s="2">
        <v>15.0</v>
      </c>
      <c r="F120" s="2">
        <v>13.0</v>
      </c>
      <c r="G120" s="2">
        <v>17.3500003814697</v>
      </c>
      <c r="H120" s="2">
        <f t="shared" si="1"/>
        <v>14</v>
      </c>
      <c r="I120" s="2" t="str">
        <f t="shared" si="2"/>
        <v>Not Underpriced</v>
      </c>
      <c r="J120" s="2" t="str">
        <f t="shared" si="3"/>
        <v>Overpriced</v>
      </c>
    </row>
    <row r="121">
      <c r="A121" s="2" t="s">
        <v>281</v>
      </c>
      <c r="B121" s="2" t="s">
        <v>282</v>
      </c>
      <c r="C121" s="2">
        <v>100.0</v>
      </c>
      <c r="D121" s="2">
        <v>13.0</v>
      </c>
      <c r="E121" s="2">
        <v>17.0</v>
      </c>
      <c r="F121" s="2">
        <v>16.0</v>
      </c>
      <c r="G121" s="2">
        <v>118.400001525879</v>
      </c>
      <c r="H121" s="2">
        <f t="shared" si="1"/>
        <v>16.5</v>
      </c>
      <c r="I121" s="2" t="str">
        <f t="shared" si="2"/>
        <v>Underpriced</v>
      </c>
      <c r="J121" s="2" t="str">
        <f t="shared" si="3"/>
        <v>Overpriced</v>
      </c>
    </row>
    <row r="122">
      <c r="A122" s="2" t="s">
        <v>283</v>
      </c>
      <c r="B122" s="2" t="s">
        <v>284</v>
      </c>
      <c r="C122" s="2">
        <v>2870.0</v>
      </c>
      <c r="D122" s="2">
        <v>16.0</v>
      </c>
      <c r="E122" s="2">
        <v>17.0</v>
      </c>
      <c r="F122" s="2">
        <v>15.0</v>
      </c>
      <c r="G122" s="2">
        <v>3.24000024795532</v>
      </c>
      <c r="H122" s="2">
        <f t="shared" si="1"/>
        <v>16</v>
      </c>
      <c r="I122" s="2" t="str">
        <f t="shared" si="2"/>
        <v>Not Underpriced</v>
      </c>
      <c r="J122" s="2" t="str">
        <f t="shared" si="3"/>
        <v>Underpriced</v>
      </c>
    </row>
    <row r="123">
      <c r="A123" s="2" t="s">
        <v>285</v>
      </c>
      <c r="B123" s="2" t="s">
        <v>286</v>
      </c>
      <c r="C123" s="2">
        <v>3561.0</v>
      </c>
      <c r="D123" s="2">
        <v>18.0</v>
      </c>
      <c r="E123" s="2">
        <v>17.0</v>
      </c>
      <c r="F123" s="2">
        <v>15.0</v>
      </c>
      <c r="G123" s="2">
        <v>21.0</v>
      </c>
      <c r="H123" s="2">
        <f t="shared" si="1"/>
        <v>16</v>
      </c>
      <c r="I123" s="2" t="str">
        <f t="shared" si="2"/>
        <v>Not Underpriced</v>
      </c>
      <c r="J123" s="2" t="str">
        <f t="shared" si="3"/>
        <v>Overpriced</v>
      </c>
    </row>
    <row r="124">
      <c r="A124" s="2" t="s">
        <v>287</v>
      </c>
      <c r="B124" s="2" t="s">
        <v>288</v>
      </c>
      <c r="C124" s="2">
        <v>2834.0</v>
      </c>
      <c r="D124" s="2">
        <v>16.0</v>
      </c>
      <c r="E124" s="2">
        <v>16.0</v>
      </c>
      <c r="F124" s="2">
        <v>14.0</v>
      </c>
      <c r="G124" s="2">
        <v>85.6</v>
      </c>
      <c r="H124" s="2">
        <f t="shared" si="1"/>
        <v>15</v>
      </c>
      <c r="I124" s="2" t="str">
        <f t="shared" si="2"/>
        <v>Not Underpriced</v>
      </c>
      <c r="J124" s="2" t="str">
        <f t="shared" si="3"/>
        <v>Overpriced</v>
      </c>
    </row>
    <row r="125">
      <c r="A125" s="2" t="s">
        <v>289</v>
      </c>
      <c r="B125" s="2" t="s">
        <v>290</v>
      </c>
      <c r="C125" s="2">
        <v>5141.0</v>
      </c>
      <c r="D125" s="2">
        <v>15.0</v>
      </c>
      <c r="E125" s="2">
        <v>16.0</v>
      </c>
      <c r="F125" s="2">
        <v>14.0</v>
      </c>
      <c r="G125" s="2">
        <v>17.5</v>
      </c>
      <c r="H125" s="2">
        <f t="shared" si="1"/>
        <v>15</v>
      </c>
      <c r="I125" s="2" t="str">
        <f t="shared" si="2"/>
        <v>Not Underpriced</v>
      </c>
      <c r="J125" s="2" t="str">
        <f t="shared" si="3"/>
        <v>Overpriced</v>
      </c>
    </row>
    <row r="126">
      <c r="A126" s="4" t="s">
        <v>291</v>
      </c>
      <c r="B126" s="4" t="s">
        <v>292</v>
      </c>
      <c r="C126" s="4">
        <v>3640.0</v>
      </c>
      <c r="D126" s="4">
        <v>3.0</v>
      </c>
      <c r="E126" s="4">
        <v>5.0</v>
      </c>
      <c r="F126" s="4">
        <v>4.0</v>
      </c>
      <c r="G126" s="4" t="s">
        <v>60</v>
      </c>
      <c r="H126" s="2">
        <f t="shared" si="1"/>
        <v>4.5</v>
      </c>
      <c r="I126" s="2" t="str">
        <f t="shared" si="2"/>
        <v>Underpriced</v>
      </c>
      <c r="J126" s="2" t="str">
        <f t="shared" si="3"/>
        <v>Overpriced</v>
      </c>
    </row>
    <row r="127">
      <c r="A127" s="2" t="s">
        <v>293</v>
      </c>
      <c r="B127" s="2" t="s">
        <v>294</v>
      </c>
      <c r="C127" s="2">
        <v>7389.0</v>
      </c>
      <c r="D127" s="2">
        <v>17.0</v>
      </c>
      <c r="E127" s="2">
        <v>17.0</v>
      </c>
      <c r="F127" s="2">
        <v>15.0</v>
      </c>
      <c r="G127" s="2">
        <v>21.0</v>
      </c>
      <c r="H127" s="2">
        <f t="shared" si="1"/>
        <v>16</v>
      </c>
      <c r="I127" s="2" t="str">
        <f t="shared" si="2"/>
        <v>Not Underpriced</v>
      </c>
      <c r="J127" s="2" t="str">
        <f t="shared" si="3"/>
        <v>Overpriced</v>
      </c>
    </row>
    <row r="128">
      <c r="A128" s="2" t="s">
        <v>295</v>
      </c>
      <c r="B128" s="2" t="s">
        <v>296</v>
      </c>
      <c r="C128" s="2">
        <v>1221.0</v>
      </c>
      <c r="D128" s="2">
        <v>15.0</v>
      </c>
      <c r="E128" s="2">
        <v>18.0</v>
      </c>
      <c r="F128" s="2">
        <v>16.0</v>
      </c>
      <c r="G128" s="2">
        <v>14.8400001525879</v>
      </c>
      <c r="H128" s="2">
        <f t="shared" si="1"/>
        <v>17</v>
      </c>
      <c r="I128" s="2" t="str">
        <f t="shared" si="2"/>
        <v>Underpriced</v>
      </c>
      <c r="J128" s="2" t="str">
        <f t="shared" si="3"/>
        <v>Underpriced</v>
      </c>
    </row>
    <row r="129">
      <c r="A129" s="2" t="s">
        <v>297</v>
      </c>
      <c r="B129" s="2" t="s">
        <v>298</v>
      </c>
      <c r="C129" s="2">
        <v>2621.0</v>
      </c>
      <c r="D129" s="2">
        <v>13.0</v>
      </c>
      <c r="E129" s="2">
        <v>17.0</v>
      </c>
      <c r="F129" s="2">
        <v>15.0</v>
      </c>
      <c r="G129" s="2">
        <v>11.8999996185303</v>
      </c>
      <c r="H129" s="2">
        <f t="shared" si="1"/>
        <v>16</v>
      </c>
      <c r="I129" s="2" t="str">
        <f t="shared" si="2"/>
        <v>Underpriced</v>
      </c>
      <c r="J129" s="2" t="str">
        <f t="shared" si="3"/>
        <v>Underpriced</v>
      </c>
    </row>
    <row r="130">
      <c r="A130" s="2" t="s">
        <v>299</v>
      </c>
      <c r="B130" s="2" t="s">
        <v>300</v>
      </c>
      <c r="C130" s="2">
        <v>7997.0</v>
      </c>
      <c r="D130" s="2">
        <v>13.0</v>
      </c>
      <c r="E130" s="2">
        <v>18.0</v>
      </c>
      <c r="F130" s="2">
        <v>16.0</v>
      </c>
      <c r="G130" s="2">
        <v>13.25</v>
      </c>
      <c r="H130" s="2">
        <f t="shared" si="1"/>
        <v>17</v>
      </c>
      <c r="I130" s="2" t="str">
        <f t="shared" si="2"/>
        <v>Underpriced</v>
      </c>
      <c r="J130" s="2" t="str">
        <f t="shared" si="3"/>
        <v>Overpriced</v>
      </c>
    </row>
    <row r="131">
      <c r="A131" s="2" t="s">
        <v>301</v>
      </c>
      <c r="B131" s="2" t="s">
        <v>302</v>
      </c>
      <c r="C131" s="2">
        <v>4899.0</v>
      </c>
      <c r="D131" s="2">
        <v>25.0</v>
      </c>
      <c r="E131" s="2">
        <v>25.0</v>
      </c>
      <c r="F131" s="2">
        <v>23.0</v>
      </c>
      <c r="G131" s="2">
        <v>23.09397</v>
      </c>
      <c r="H131" s="2">
        <f t="shared" si="1"/>
        <v>24</v>
      </c>
      <c r="I131" s="2" t="str">
        <f t="shared" si="2"/>
        <v>Not Underpriced</v>
      </c>
      <c r="J131" s="2" t="str">
        <f t="shared" si="3"/>
        <v>Underpriced</v>
      </c>
    </row>
    <row r="132">
      <c r="A132" s="2" t="s">
        <v>303</v>
      </c>
      <c r="B132" s="2" t="s">
        <v>304</v>
      </c>
      <c r="C132" s="2">
        <v>7372.0</v>
      </c>
      <c r="D132" s="2">
        <v>13.5</v>
      </c>
      <c r="E132" s="2">
        <v>12.0</v>
      </c>
      <c r="F132" s="2">
        <v>10.0</v>
      </c>
      <c r="G132" s="2">
        <v>24.0</v>
      </c>
      <c r="H132" s="2">
        <f t="shared" si="1"/>
        <v>11</v>
      </c>
      <c r="I132" s="2" t="str">
        <f t="shared" si="2"/>
        <v>Not Underpriced</v>
      </c>
      <c r="J132" s="2" t="str">
        <f t="shared" si="3"/>
        <v>Overpriced</v>
      </c>
    </row>
    <row r="133">
      <c r="A133" s="2" t="s">
        <v>305</v>
      </c>
      <c r="B133" s="2" t="s">
        <v>306</v>
      </c>
      <c r="C133" s="2">
        <v>1400.0</v>
      </c>
      <c r="D133" s="2">
        <v>13.0</v>
      </c>
      <c r="E133" s="2">
        <v>15.0</v>
      </c>
      <c r="F133" s="2">
        <v>13.0</v>
      </c>
      <c r="G133" s="2">
        <v>13.75</v>
      </c>
      <c r="H133" s="2">
        <f t="shared" si="1"/>
        <v>14</v>
      </c>
      <c r="I133" s="2" t="str">
        <f t="shared" si="2"/>
        <v>Underpriced</v>
      </c>
      <c r="J133" s="2" t="str">
        <f t="shared" si="3"/>
        <v>Overpriced</v>
      </c>
    </row>
    <row r="134">
      <c r="A134" s="2" t="s">
        <v>307</v>
      </c>
      <c r="B134" s="2" t="s">
        <v>308</v>
      </c>
      <c r="C134" s="2">
        <v>4813.0</v>
      </c>
      <c r="D134" s="2">
        <v>13.0</v>
      </c>
      <c r="E134" s="2">
        <v>16.0</v>
      </c>
      <c r="F134" s="2">
        <v>14.0</v>
      </c>
      <c r="G134" s="2">
        <v>13.789999961853</v>
      </c>
      <c r="H134" s="2">
        <f t="shared" si="1"/>
        <v>15</v>
      </c>
      <c r="I134" s="2" t="str">
        <f t="shared" si="2"/>
        <v>Underpriced</v>
      </c>
      <c r="J134" s="2" t="str">
        <f t="shared" si="3"/>
        <v>Overpriced</v>
      </c>
    </row>
    <row r="135">
      <c r="A135" s="2" t="s">
        <v>309</v>
      </c>
      <c r="B135" s="2" t="s">
        <v>310</v>
      </c>
      <c r="C135" s="2">
        <v>7372.0</v>
      </c>
      <c r="D135" s="2">
        <v>9.0</v>
      </c>
      <c r="E135" s="2">
        <v>12.0</v>
      </c>
      <c r="F135" s="2">
        <v>10.0</v>
      </c>
      <c r="G135" s="2">
        <v>10.2399997711182</v>
      </c>
      <c r="H135" s="2">
        <f t="shared" si="1"/>
        <v>11</v>
      </c>
      <c r="I135" s="2" t="str">
        <f t="shared" si="2"/>
        <v>Underpriced</v>
      </c>
      <c r="J135" s="2" t="str">
        <f t="shared" si="3"/>
        <v>Overpriced</v>
      </c>
    </row>
    <row r="136">
      <c r="A136" s="2" t="s">
        <v>311</v>
      </c>
      <c r="B136" s="2" t="s">
        <v>312</v>
      </c>
      <c r="C136" s="2">
        <v>2836.0</v>
      </c>
      <c r="D136" s="2">
        <v>12.0</v>
      </c>
      <c r="E136" s="2">
        <v>14.0</v>
      </c>
      <c r="F136" s="2">
        <v>12.0</v>
      </c>
      <c r="G136" s="2">
        <v>36.0000038146973</v>
      </c>
      <c r="H136" s="2">
        <f t="shared" si="1"/>
        <v>13</v>
      </c>
      <c r="I136" s="2" t="str">
        <f t="shared" si="2"/>
        <v>Underpriced</v>
      </c>
      <c r="J136" s="2" t="str">
        <f t="shared" si="3"/>
        <v>Overpriced</v>
      </c>
    </row>
    <row r="137">
      <c r="A137" s="2" t="s">
        <v>313</v>
      </c>
      <c r="B137" s="2" t="s">
        <v>314</v>
      </c>
      <c r="C137" s="2">
        <v>7373.0</v>
      </c>
      <c r="D137" s="2">
        <v>12.0</v>
      </c>
      <c r="E137" s="2">
        <v>12.0</v>
      </c>
      <c r="F137" s="2">
        <v>10.0</v>
      </c>
      <c r="G137" s="2">
        <v>17.98</v>
      </c>
      <c r="H137" s="2">
        <f t="shared" si="1"/>
        <v>11</v>
      </c>
      <c r="I137" s="2" t="str">
        <f t="shared" si="2"/>
        <v>Not Underpriced</v>
      </c>
      <c r="J137" s="2" t="str">
        <f t="shared" si="3"/>
        <v>Overpriced</v>
      </c>
    </row>
    <row r="138">
      <c r="A138" s="2" t="s">
        <v>315</v>
      </c>
      <c r="B138" s="2" t="s">
        <v>316</v>
      </c>
      <c r="C138" s="2">
        <v>2834.0</v>
      </c>
      <c r="D138" s="2">
        <v>16.0</v>
      </c>
      <c r="E138" s="2">
        <v>16.0</v>
      </c>
      <c r="F138" s="2">
        <v>14.0</v>
      </c>
      <c r="G138" s="2">
        <v>18.8799991607666</v>
      </c>
      <c r="H138" s="2">
        <f t="shared" si="1"/>
        <v>15</v>
      </c>
      <c r="I138" s="2" t="str">
        <f t="shared" si="2"/>
        <v>Not Underpriced</v>
      </c>
      <c r="J138" s="2" t="str">
        <f t="shared" si="3"/>
        <v>Overpriced</v>
      </c>
    </row>
    <row r="139">
      <c r="A139" s="2" t="s">
        <v>317</v>
      </c>
      <c r="B139" s="2" t="s">
        <v>318</v>
      </c>
      <c r="C139" s="2">
        <v>3822.0</v>
      </c>
      <c r="D139" s="2">
        <v>18.0</v>
      </c>
      <c r="E139" s="2">
        <v>17.0</v>
      </c>
      <c r="F139" s="2">
        <v>15.0</v>
      </c>
      <c r="G139" s="2">
        <v>22.3099994659424</v>
      </c>
      <c r="H139" s="2">
        <f t="shared" si="1"/>
        <v>16</v>
      </c>
      <c r="I139" s="2" t="str">
        <f t="shared" si="2"/>
        <v>Not Underpriced</v>
      </c>
      <c r="J139" s="2" t="str">
        <f t="shared" si="3"/>
        <v>Overpriced</v>
      </c>
    </row>
    <row r="140">
      <c r="A140" s="2" t="s">
        <v>319</v>
      </c>
      <c r="B140" s="2" t="s">
        <v>320</v>
      </c>
      <c r="C140" s="2">
        <v>5731.0</v>
      </c>
      <c r="D140" s="2">
        <v>14.0</v>
      </c>
      <c r="E140" s="2">
        <v>14.0</v>
      </c>
      <c r="F140" s="2">
        <v>12.0</v>
      </c>
      <c r="G140" s="2">
        <v>13.117847442627</v>
      </c>
      <c r="H140" s="2">
        <f t="shared" si="1"/>
        <v>13</v>
      </c>
      <c r="I140" s="2" t="str">
        <f t="shared" si="2"/>
        <v>Not Underpriced</v>
      </c>
      <c r="J140" s="2" t="str">
        <f t="shared" si="3"/>
        <v>Underpriced</v>
      </c>
    </row>
    <row r="141">
      <c r="A141" s="2" t="s">
        <v>321</v>
      </c>
      <c r="B141" s="2" t="s">
        <v>322</v>
      </c>
      <c r="C141" s="2">
        <v>3841.0</v>
      </c>
      <c r="D141" s="2">
        <v>13.0</v>
      </c>
      <c r="E141" s="2">
        <v>13.0</v>
      </c>
      <c r="F141" s="2">
        <v>11.0</v>
      </c>
      <c r="G141" s="2">
        <v>13.2600002288818</v>
      </c>
      <c r="H141" s="2">
        <f t="shared" si="1"/>
        <v>12</v>
      </c>
      <c r="I141" s="2" t="str">
        <f t="shared" si="2"/>
        <v>Not Underpriced</v>
      </c>
      <c r="J141" s="2" t="str">
        <f t="shared" si="3"/>
        <v>Overpriced</v>
      </c>
    </row>
    <row r="142">
      <c r="A142" s="2" t="s">
        <v>323</v>
      </c>
      <c r="B142" s="2" t="s">
        <v>324</v>
      </c>
      <c r="C142" s="2">
        <v>2834.0</v>
      </c>
      <c r="D142" s="2">
        <v>12.0</v>
      </c>
      <c r="E142" s="2">
        <v>17.0</v>
      </c>
      <c r="F142" s="2">
        <v>15.0</v>
      </c>
      <c r="G142" s="2">
        <v>12.2299995422363</v>
      </c>
      <c r="H142" s="2">
        <f t="shared" si="1"/>
        <v>16</v>
      </c>
      <c r="I142" s="2" t="str">
        <f t="shared" si="2"/>
        <v>Underpriced</v>
      </c>
      <c r="J142" s="2" t="str">
        <f t="shared" si="3"/>
        <v>Overpriced</v>
      </c>
    </row>
    <row r="143">
      <c r="A143" s="2" t="s">
        <v>325</v>
      </c>
      <c r="B143" s="2" t="s">
        <v>326</v>
      </c>
      <c r="C143" s="2">
        <v>3670.0</v>
      </c>
      <c r="D143" s="2">
        <v>18.0</v>
      </c>
      <c r="E143" s="2">
        <v>18.0</v>
      </c>
      <c r="F143" s="2">
        <v>16.0</v>
      </c>
      <c r="G143" s="2">
        <v>18.0</v>
      </c>
      <c r="H143" s="2">
        <f t="shared" si="1"/>
        <v>17</v>
      </c>
      <c r="I143" s="2" t="str">
        <f t="shared" si="2"/>
        <v>Not Underpriced</v>
      </c>
      <c r="J143" s="2" t="str">
        <f t="shared" si="3"/>
        <v>Underpriced</v>
      </c>
    </row>
    <row r="144">
      <c r="A144" s="2" t="s">
        <v>327</v>
      </c>
      <c r="B144" s="2" t="s">
        <v>328</v>
      </c>
      <c r="C144" s="2">
        <v>2834.0</v>
      </c>
      <c r="D144" s="2">
        <v>17.0</v>
      </c>
      <c r="E144" s="2">
        <v>16.0</v>
      </c>
      <c r="F144" s="2">
        <v>14.0</v>
      </c>
      <c r="G144" s="2">
        <v>16.8299999237061</v>
      </c>
      <c r="H144" s="2">
        <f t="shared" si="1"/>
        <v>15</v>
      </c>
      <c r="I144" s="2" t="str">
        <f t="shared" si="2"/>
        <v>Not Underpriced</v>
      </c>
      <c r="J144" s="2" t="str">
        <f t="shared" si="3"/>
        <v>Underpriced</v>
      </c>
    </row>
    <row r="145">
      <c r="A145" s="2" t="s">
        <v>329</v>
      </c>
      <c r="B145" s="2" t="s">
        <v>330</v>
      </c>
      <c r="C145" s="2">
        <v>1389.0</v>
      </c>
      <c r="D145" s="2">
        <v>24.0</v>
      </c>
      <c r="E145" s="2">
        <v>24.0</v>
      </c>
      <c r="F145" s="2">
        <v>22.0</v>
      </c>
      <c r="G145" s="2">
        <v>26.8999996185303</v>
      </c>
      <c r="H145" s="2">
        <f t="shared" si="1"/>
        <v>23</v>
      </c>
      <c r="I145" s="2" t="str">
        <f t="shared" si="2"/>
        <v>Not Underpriced</v>
      </c>
      <c r="J145" s="2" t="str">
        <f t="shared" si="3"/>
        <v>Overpriced</v>
      </c>
    </row>
    <row r="146">
      <c r="A146" s="2" t="s">
        <v>331</v>
      </c>
      <c r="B146" s="2" t="s">
        <v>332</v>
      </c>
      <c r="C146" s="2">
        <v>3841.0</v>
      </c>
      <c r="D146" s="2">
        <v>10.0</v>
      </c>
      <c r="E146" s="2">
        <v>12.0</v>
      </c>
      <c r="F146" s="2">
        <v>10.0</v>
      </c>
      <c r="G146" s="2">
        <v>10.35</v>
      </c>
      <c r="H146" s="2">
        <f t="shared" si="1"/>
        <v>11</v>
      </c>
      <c r="I146" s="2" t="str">
        <f t="shared" si="2"/>
        <v>Underpriced</v>
      </c>
      <c r="J146" s="2" t="str">
        <f t="shared" si="3"/>
        <v>Overpriced</v>
      </c>
    </row>
    <row r="147">
      <c r="A147" s="2" t="s">
        <v>333</v>
      </c>
      <c r="B147" s="2" t="s">
        <v>334</v>
      </c>
      <c r="C147" s="2">
        <v>7372.0</v>
      </c>
      <c r="D147" s="2">
        <v>16.0</v>
      </c>
      <c r="E147" s="2">
        <v>20.0</v>
      </c>
      <c r="F147" s="2">
        <v>18.0</v>
      </c>
      <c r="G147" s="2">
        <v>15.75</v>
      </c>
      <c r="H147" s="2">
        <f t="shared" si="1"/>
        <v>19</v>
      </c>
      <c r="I147" s="2" t="str">
        <f t="shared" si="2"/>
        <v>Underpriced</v>
      </c>
      <c r="J147" s="2" t="str">
        <f t="shared" si="3"/>
        <v>Underpriced</v>
      </c>
    </row>
    <row r="148">
      <c r="A148" s="2" t="s">
        <v>335</v>
      </c>
      <c r="B148" s="2" t="s">
        <v>336</v>
      </c>
      <c r="C148" s="2">
        <v>2300.0</v>
      </c>
      <c r="D148" s="2">
        <v>19.0</v>
      </c>
      <c r="E148" s="2">
        <v>19.0</v>
      </c>
      <c r="F148" s="2">
        <v>17.0</v>
      </c>
      <c r="G148" s="2">
        <v>12.3249998092651</v>
      </c>
      <c r="H148" s="2">
        <f t="shared" si="1"/>
        <v>18</v>
      </c>
      <c r="I148" s="2" t="str">
        <f t="shared" si="2"/>
        <v>Not Underpriced</v>
      </c>
      <c r="J148" s="2" t="str">
        <f t="shared" si="3"/>
        <v>Underpriced</v>
      </c>
    </row>
    <row r="149">
      <c r="A149" s="2" t="s">
        <v>337</v>
      </c>
      <c r="B149" s="2" t="s">
        <v>338</v>
      </c>
      <c r="C149" s="2">
        <v>6331.0</v>
      </c>
      <c r="D149" s="2">
        <v>13.0</v>
      </c>
      <c r="E149" s="2">
        <v>16.0</v>
      </c>
      <c r="F149" s="2">
        <v>13.0</v>
      </c>
      <c r="G149" s="2">
        <v>129.99997</v>
      </c>
      <c r="H149" s="2">
        <f t="shared" si="1"/>
        <v>14.5</v>
      </c>
      <c r="I149" s="2" t="str">
        <f t="shared" si="2"/>
        <v>Underpriced</v>
      </c>
      <c r="J149" s="2" t="str">
        <f t="shared" si="3"/>
        <v>Overpriced</v>
      </c>
    </row>
    <row r="150">
      <c r="A150" s="2" t="s">
        <v>339</v>
      </c>
      <c r="B150" s="2" t="s">
        <v>340</v>
      </c>
      <c r="C150" s="2">
        <v>3021.0</v>
      </c>
      <c r="D150" s="2">
        <v>21.0</v>
      </c>
      <c r="E150" s="2">
        <v>20.0</v>
      </c>
      <c r="F150" s="2">
        <v>19.0</v>
      </c>
      <c r="G150" s="2">
        <v>14.2749996185303</v>
      </c>
      <c r="H150" s="2">
        <f t="shared" si="1"/>
        <v>19.5</v>
      </c>
      <c r="I150" s="2" t="str">
        <f t="shared" si="2"/>
        <v>Not Underpriced</v>
      </c>
      <c r="J150" s="2" t="str">
        <f t="shared" si="3"/>
        <v>Underpriced</v>
      </c>
    </row>
    <row r="151">
      <c r="A151" s="2" t="s">
        <v>341</v>
      </c>
      <c r="B151" s="2" t="s">
        <v>342</v>
      </c>
      <c r="C151" s="2">
        <v>4412.0</v>
      </c>
      <c r="D151" s="2">
        <v>19.0</v>
      </c>
      <c r="E151" s="2">
        <v>21.0</v>
      </c>
      <c r="F151" s="2">
        <v>19.0</v>
      </c>
      <c r="G151" s="2">
        <v>18.55</v>
      </c>
      <c r="H151" s="2">
        <f t="shared" si="1"/>
        <v>20</v>
      </c>
      <c r="I151" s="2" t="str">
        <f t="shared" si="2"/>
        <v>Underpriced</v>
      </c>
      <c r="J151" s="2" t="str">
        <f t="shared" si="3"/>
        <v>Underpriced</v>
      </c>
    </row>
    <row r="152">
      <c r="A152" s="2" t="s">
        <v>343</v>
      </c>
      <c r="B152" s="2" t="s">
        <v>344</v>
      </c>
      <c r="C152" s="2">
        <v>3841.0</v>
      </c>
      <c r="D152" s="2">
        <v>11.0</v>
      </c>
      <c r="E152" s="2">
        <v>13.0</v>
      </c>
      <c r="F152" s="2">
        <v>11.0</v>
      </c>
      <c r="G152" s="2">
        <v>10.87</v>
      </c>
      <c r="H152" s="2">
        <f t="shared" si="1"/>
        <v>12</v>
      </c>
      <c r="I152" s="2" t="str">
        <f t="shared" si="2"/>
        <v>Underpriced</v>
      </c>
      <c r="J152" s="2" t="str">
        <f t="shared" si="3"/>
        <v>Underpriced</v>
      </c>
    </row>
    <row r="153">
      <c r="A153" s="2" t="s">
        <v>345</v>
      </c>
      <c r="B153" s="2" t="s">
        <v>346</v>
      </c>
      <c r="C153" s="2">
        <v>3825.0</v>
      </c>
      <c r="D153" s="2">
        <v>14.0</v>
      </c>
      <c r="E153" s="2">
        <v>13.0</v>
      </c>
      <c r="F153" s="2">
        <v>11.0</v>
      </c>
      <c r="G153" s="2">
        <v>13.75</v>
      </c>
      <c r="H153" s="2">
        <f t="shared" si="1"/>
        <v>12</v>
      </c>
      <c r="I153" s="2" t="str">
        <f t="shared" si="2"/>
        <v>Not Underpriced</v>
      </c>
      <c r="J153" s="2" t="str">
        <f t="shared" si="3"/>
        <v>Underpriced</v>
      </c>
    </row>
    <row r="154">
      <c r="A154" s="2" t="s">
        <v>347</v>
      </c>
      <c r="B154" s="2" t="s">
        <v>348</v>
      </c>
      <c r="C154" s="2">
        <v>3674.0</v>
      </c>
      <c r="D154" s="2">
        <v>15.0</v>
      </c>
      <c r="E154" s="2">
        <v>15.0</v>
      </c>
      <c r="F154" s="2">
        <v>13.0</v>
      </c>
      <c r="G154" s="2">
        <v>15.6300001144409</v>
      </c>
      <c r="H154" s="2">
        <f t="shared" si="1"/>
        <v>14</v>
      </c>
      <c r="I154" s="2" t="str">
        <f t="shared" si="2"/>
        <v>Not Underpriced</v>
      </c>
      <c r="J154" s="2" t="str">
        <f t="shared" si="3"/>
        <v>Overpriced</v>
      </c>
    </row>
    <row r="155">
      <c r="A155" s="2" t="s">
        <v>349</v>
      </c>
      <c r="B155" s="2" t="s">
        <v>350</v>
      </c>
      <c r="C155" s="2">
        <v>3281.0</v>
      </c>
      <c r="D155" s="2">
        <v>11.0</v>
      </c>
      <c r="E155" s="2">
        <v>16.0</v>
      </c>
      <c r="F155" s="2">
        <v>14.0</v>
      </c>
      <c r="G155" s="2">
        <v>11.1099996566772</v>
      </c>
      <c r="H155" s="2">
        <f t="shared" si="1"/>
        <v>15</v>
      </c>
      <c r="I155" s="2" t="str">
        <f t="shared" si="2"/>
        <v>Underpriced</v>
      </c>
      <c r="J155" s="2" t="str">
        <f t="shared" si="3"/>
        <v>Overpriced</v>
      </c>
    </row>
    <row r="156">
      <c r="A156" s="2" t="s">
        <v>351</v>
      </c>
      <c r="B156" s="2" t="s">
        <v>352</v>
      </c>
      <c r="C156" s="2">
        <v>7372.0</v>
      </c>
      <c r="D156" s="2">
        <v>16.0</v>
      </c>
      <c r="E156" s="2">
        <v>14.0</v>
      </c>
      <c r="F156" s="2">
        <v>12.0</v>
      </c>
      <c r="G156" s="2">
        <v>27.6399993896484</v>
      </c>
      <c r="H156" s="2">
        <f t="shared" si="1"/>
        <v>13</v>
      </c>
      <c r="I156" s="2" t="str">
        <f t="shared" si="2"/>
        <v>Not Underpriced</v>
      </c>
      <c r="J156" s="2" t="str">
        <f t="shared" si="3"/>
        <v>Overpriced</v>
      </c>
    </row>
    <row r="157">
      <c r="A157" s="2" t="s">
        <v>353</v>
      </c>
      <c r="B157" s="2" t="s">
        <v>354</v>
      </c>
      <c r="C157" s="2">
        <v>7361.0</v>
      </c>
      <c r="D157" s="2">
        <v>13.0</v>
      </c>
      <c r="E157" s="2">
        <v>14.0</v>
      </c>
      <c r="F157" s="2">
        <v>12.0</v>
      </c>
      <c r="G157" s="2">
        <v>13.0</v>
      </c>
      <c r="H157" s="2">
        <f t="shared" si="1"/>
        <v>13</v>
      </c>
      <c r="I157" s="2" t="str">
        <f t="shared" si="2"/>
        <v>Not Underpriced</v>
      </c>
      <c r="J157" s="2" t="str">
        <f t="shared" si="3"/>
        <v>Underpriced</v>
      </c>
    </row>
    <row r="158">
      <c r="A158" s="2" t="s">
        <v>355</v>
      </c>
      <c r="B158" s="2" t="s">
        <v>356</v>
      </c>
      <c r="C158" s="2">
        <v>5600.0</v>
      </c>
      <c r="D158" s="2">
        <v>14.0</v>
      </c>
      <c r="E158" s="2">
        <v>14.0</v>
      </c>
      <c r="F158" s="2">
        <v>12.0</v>
      </c>
      <c r="G158" s="2">
        <v>15.6999998092651</v>
      </c>
      <c r="H158" s="2">
        <f t="shared" si="1"/>
        <v>13</v>
      </c>
      <c r="I158" s="2" t="str">
        <f t="shared" si="2"/>
        <v>Not Underpriced</v>
      </c>
      <c r="J158" s="2" t="str">
        <f t="shared" si="3"/>
        <v>Overpriced</v>
      </c>
    </row>
    <row r="159">
      <c r="A159" s="2" t="s">
        <v>357</v>
      </c>
      <c r="B159" s="2" t="s">
        <v>358</v>
      </c>
      <c r="C159" s="2">
        <v>3714.0</v>
      </c>
      <c r="D159" s="2">
        <v>13.0</v>
      </c>
      <c r="E159" s="2">
        <v>17.0</v>
      </c>
      <c r="F159" s="2">
        <v>15.0</v>
      </c>
      <c r="G159" s="2">
        <v>13.1000003814697</v>
      </c>
      <c r="H159" s="2">
        <f t="shared" si="1"/>
        <v>16</v>
      </c>
      <c r="I159" s="2" t="str">
        <f t="shared" si="2"/>
        <v>Underpriced</v>
      </c>
      <c r="J159" s="2" t="str">
        <f t="shared" si="3"/>
        <v>Overpriced</v>
      </c>
    </row>
    <row r="160">
      <c r="A160" s="2" t="s">
        <v>359</v>
      </c>
      <c r="B160" s="2" t="s">
        <v>360</v>
      </c>
      <c r="C160" s="2">
        <v>2911.0</v>
      </c>
      <c r="D160" s="2">
        <v>19.0</v>
      </c>
      <c r="E160" s="2">
        <v>20.0</v>
      </c>
      <c r="F160" s="2">
        <v>18.0</v>
      </c>
      <c r="G160" s="2">
        <v>20.25</v>
      </c>
      <c r="H160" s="2">
        <f t="shared" si="1"/>
        <v>19</v>
      </c>
      <c r="I160" s="2" t="str">
        <f t="shared" si="2"/>
        <v>Not Underpriced</v>
      </c>
      <c r="J160" s="2" t="str">
        <f t="shared" si="3"/>
        <v>Overpriced</v>
      </c>
    </row>
    <row r="161">
      <c r="A161" s="2" t="s">
        <v>361</v>
      </c>
      <c r="B161" s="2" t="s">
        <v>362</v>
      </c>
      <c r="C161" s="2">
        <v>1311.0</v>
      </c>
      <c r="D161" s="2">
        <v>11.5</v>
      </c>
      <c r="E161" s="2">
        <v>16.0</v>
      </c>
      <c r="F161" s="2">
        <v>14.0</v>
      </c>
      <c r="G161" s="2">
        <v>12.8999996185303</v>
      </c>
      <c r="H161" s="2">
        <f t="shared" si="1"/>
        <v>15</v>
      </c>
      <c r="I161" s="2" t="str">
        <f t="shared" si="2"/>
        <v>Underpriced</v>
      </c>
      <c r="J161" s="2" t="str">
        <f t="shared" si="3"/>
        <v>Overpriced</v>
      </c>
    </row>
    <row r="162">
      <c r="A162" s="2" t="s">
        <v>363</v>
      </c>
      <c r="B162" s="2" t="s">
        <v>364</v>
      </c>
      <c r="C162" s="2">
        <v>3845.0</v>
      </c>
      <c r="D162" s="2">
        <v>15.0</v>
      </c>
      <c r="E162" s="2">
        <v>14.0</v>
      </c>
      <c r="F162" s="2">
        <v>12.0</v>
      </c>
      <c r="G162" s="2">
        <v>18.9300003051758</v>
      </c>
      <c r="H162" s="2">
        <f t="shared" si="1"/>
        <v>13</v>
      </c>
      <c r="I162" s="2" t="str">
        <f t="shared" si="2"/>
        <v>Not Underpriced</v>
      </c>
      <c r="J162" s="2" t="str">
        <f t="shared" si="3"/>
        <v>Overpriced</v>
      </c>
    </row>
    <row r="163">
      <c r="A163" s="2" t="s">
        <v>365</v>
      </c>
      <c r="B163" s="2" t="s">
        <v>366</v>
      </c>
      <c r="C163" s="2">
        <v>2834.0</v>
      </c>
      <c r="D163" s="2">
        <v>13.0</v>
      </c>
      <c r="E163" s="2">
        <v>13.0</v>
      </c>
      <c r="F163" s="2">
        <v>11.0</v>
      </c>
      <c r="G163" s="2">
        <v>96.6000289916992</v>
      </c>
      <c r="H163" s="2">
        <f t="shared" si="1"/>
        <v>12</v>
      </c>
      <c r="I163" s="2" t="str">
        <f t="shared" si="2"/>
        <v>Not Underpriced</v>
      </c>
      <c r="J163" s="2" t="str">
        <f t="shared" si="3"/>
        <v>Overpriced</v>
      </c>
    </row>
    <row r="164">
      <c r="A164" s="2" t="s">
        <v>367</v>
      </c>
      <c r="B164" s="2" t="s">
        <v>368</v>
      </c>
      <c r="C164" s="2">
        <v>7993.0</v>
      </c>
      <c r="D164" s="2">
        <v>9.0</v>
      </c>
      <c r="E164" s="2">
        <v>10.0</v>
      </c>
      <c r="F164" s="2">
        <v>8.0</v>
      </c>
      <c r="G164" s="2">
        <v>15.3900003433228</v>
      </c>
      <c r="H164" s="2">
        <f t="shared" si="1"/>
        <v>9</v>
      </c>
      <c r="I164" s="2" t="str">
        <f t="shared" si="2"/>
        <v>Not Underpriced</v>
      </c>
      <c r="J164" s="2" t="str">
        <f t="shared" si="3"/>
        <v>Overpriced</v>
      </c>
    </row>
    <row r="165">
      <c r="A165" s="2" t="s">
        <v>369</v>
      </c>
      <c r="B165" s="2" t="s">
        <v>370</v>
      </c>
      <c r="C165" s="2">
        <v>7372.0</v>
      </c>
      <c r="D165" s="2">
        <v>11.0</v>
      </c>
      <c r="E165" s="2">
        <v>11.0</v>
      </c>
      <c r="F165" s="2">
        <v>9.0</v>
      </c>
      <c r="G165" s="2">
        <v>12.6599998474121</v>
      </c>
      <c r="H165" s="2">
        <f t="shared" si="1"/>
        <v>10</v>
      </c>
      <c r="I165" s="2" t="str">
        <f t="shared" si="2"/>
        <v>Not Underpriced</v>
      </c>
      <c r="J165" s="2" t="str">
        <f t="shared" si="3"/>
        <v>Overpriced</v>
      </c>
    </row>
    <row r="166">
      <c r="A166" s="2" t="s">
        <v>371</v>
      </c>
      <c r="B166" s="2" t="s">
        <v>372</v>
      </c>
      <c r="C166" s="2">
        <v>7830.0</v>
      </c>
      <c r="D166" s="2">
        <v>6.1</v>
      </c>
      <c r="E166" s="2">
        <v>9.0</v>
      </c>
      <c r="F166" s="2">
        <v>6.0</v>
      </c>
      <c r="G166" s="2">
        <v>6.17000007629395</v>
      </c>
      <c r="H166" s="2">
        <f t="shared" si="1"/>
        <v>7.5</v>
      </c>
      <c r="I166" s="2" t="str">
        <f t="shared" si="2"/>
        <v>Underpriced</v>
      </c>
      <c r="J166" s="2" t="str">
        <f t="shared" si="3"/>
        <v>Overpriced</v>
      </c>
    </row>
    <row r="167">
      <c r="A167" s="2" t="s">
        <v>373</v>
      </c>
      <c r="B167" s="2" t="s">
        <v>374</v>
      </c>
      <c r="C167" s="2">
        <v>7389.0</v>
      </c>
      <c r="D167" s="2">
        <v>15.0</v>
      </c>
      <c r="E167" s="2">
        <v>17.0</v>
      </c>
      <c r="F167" s="2">
        <v>15.0</v>
      </c>
      <c r="G167" s="2">
        <v>14.9399995803833</v>
      </c>
      <c r="H167" s="2">
        <f t="shared" si="1"/>
        <v>16</v>
      </c>
      <c r="I167" s="2" t="str">
        <f t="shared" si="2"/>
        <v>Underpriced</v>
      </c>
      <c r="J167" s="2" t="str">
        <f t="shared" si="3"/>
        <v>Underpriced</v>
      </c>
    </row>
    <row r="168">
      <c r="A168" s="2" t="s">
        <v>375</v>
      </c>
      <c r="B168" s="2" t="s">
        <v>376</v>
      </c>
      <c r="C168" s="2">
        <v>7812.0</v>
      </c>
      <c r="D168" s="2">
        <v>8.5</v>
      </c>
      <c r="E168" s="2">
        <v>12.0</v>
      </c>
      <c r="F168" s="2">
        <v>10.0</v>
      </c>
      <c r="G168" s="2">
        <v>7.15</v>
      </c>
      <c r="H168" s="2">
        <f t="shared" si="1"/>
        <v>11</v>
      </c>
      <c r="I168" s="2" t="str">
        <f t="shared" si="2"/>
        <v>Underpriced</v>
      </c>
      <c r="J168" s="2" t="str">
        <f t="shared" si="3"/>
        <v>Underpriced</v>
      </c>
    </row>
    <row r="169">
      <c r="A169" s="2" t="s">
        <v>377</v>
      </c>
      <c r="B169" s="2" t="s">
        <v>378</v>
      </c>
      <c r="C169" s="2">
        <v>3572.0</v>
      </c>
      <c r="D169" s="2">
        <v>15.0</v>
      </c>
      <c r="E169" s="2">
        <v>13.5</v>
      </c>
      <c r="F169" s="2">
        <v>11.5</v>
      </c>
      <c r="G169" s="2">
        <v>24.9500007629395</v>
      </c>
      <c r="H169" s="2">
        <f t="shared" si="1"/>
        <v>12.5</v>
      </c>
      <c r="I169" s="2" t="str">
        <f t="shared" si="2"/>
        <v>Not Underpriced</v>
      </c>
      <c r="J169" s="2" t="str">
        <f t="shared" si="3"/>
        <v>Overpriced</v>
      </c>
    </row>
    <row r="170">
      <c r="A170" s="2" t="s">
        <v>379</v>
      </c>
      <c r="B170" s="2" t="s">
        <v>380</v>
      </c>
      <c r="C170" s="2">
        <v>1389.0</v>
      </c>
      <c r="D170" s="2">
        <v>15.0</v>
      </c>
      <c r="E170" s="2">
        <v>16.0</v>
      </c>
      <c r="F170" s="2">
        <v>14.0</v>
      </c>
      <c r="G170" s="2">
        <v>17.54</v>
      </c>
      <c r="H170" s="2">
        <f t="shared" si="1"/>
        <v>15</v>
      </c>
      <c r="I170" s="2" t="str">
        <f t="shared" si="2"/>
        <v>Not Underpriced</v>
      </c>
      <c r="J170" s="2" t="str">
        <f t="shared" si="3"/>
        <v>Overpriced</v>
      </c>
    </row>
    <row r="171">
      <c r="A171" s="2" t="s">
        <v>381</v>
      </c>
      <c r="B171" s="2" t="s">
        <v>382</v>
      </c>
      <c r="C171" s="2">
        <v>3651.0</v>
      </c>
      <c r="D171" s="2">
        <v>16.0</v>
      </c>
      <c r="E171" s="2">
        <v>17.0</v>
      </c>
      <c r="F171" s="2">
        <v>15.0</v>
      </c>
      <c r="G171" s="2">
        <v>14.0</v>
      </c>
      <c r="H171" s="2">
        <f t="shared" si="1"/>
        <v>16</v>
      </c>
      <c r="I171" s="2" t="str">
        <f t="shared" si="2"/>
        <v>Not Underpriced</v>
      </c>
      <c r="J171" s="2" t="str">
        <f t="shared" si="3"/>
        <v>Underpriced</v>
      </c>
    </row>
    <row r="172">
      <c r="A172" s="2" t="s">
        <v>383</v>
      </c>
      <c r="B172" s="2" t="s">
        <v>384</v>
      </c>
      <c r="C172" s="2">
        <v>2741.0</v>
      </c>
      <c r="D172" s="2">
        <v>19.0</v>
      </c>
      <c r="E172" s="2">
        <v>26.0</v>
      </c>
      <c r="F172" s="2">
        <v>23.0</v>
      </c>
      <c r="G172" s="2">
        <v>19.5</v>
      </c>
      <c r="H172" s="2">
        <f t="shared" si="1"/>
        <v>24.5</v>
      </c>
      <c r="I172" s="2" t="str">
        <f t="shared" si="2"/>
        <v>Underpriced</v>
      </c>
      <c r="J172" s="2" t="str">
        <f t="shared" si="3"/>
        <v>Overpriced</v>
      </c>
    </row>
    <row r="173">
      <c r="A173" s="2" t="s">
        <v>385</v>
      </c>
      <c r="B173" s="2" t="s">
        <v>386</v>
      </c>
      <c r="C173" s="2">
        <v>5331.0</v>
      </c>
      <c r="D173" s="2">
        <v>21.0</v>
      </c>
      <c r="E173" s="2">
        <v>23.0</v>
      </c>
      <c r="F173" s="2">
        <v>21.0</v>
      </c>
      <c r="G173" s="2">
        <v>22.7299995422363</v>
      </c>
      <c r="H173" s="2">
        <f t="shared" si="1"/>
        <v>22</v>
      </c>
      <c r="I173" s="2" t="str">
        <f t="shared" si="2"/>
        <v>Underpriced</v>
      </c>
      <c r="J173" s="2" t="str">
        <f t="shared" si="3"/>
        <v>Overpriced</v>
      </c>
    </row>
    <row r="174">
      <c r="A174" s="2" t="s">
        <v>387</v>
      </c>
      <c r="B174" s="2" t="s">
        <v>388</v>
      </c>
      <c r="C174" s="2">
        <v>7319.0</v>
      </c>
      <c r="D174" s="2">
        <v>13.0</v>
      </c>
      <c r="E174" s="2">
        <v>13.0</v>
      </c>
      <c r="F174" s="2">
        <v>11.0</v>
      </c>
      <c r="G174" s="2">
        <v>13.3999996185303</v>
      </c>
      <c r="H174" s="2">
        <f t="shared" si="1"/>
        <v>12</v>
      </c>
      <c r="I174" s="2" t="str">
        <f t="shared" si="2"/>
        <v>Not Underpriced</v>
      </c>
      <c r="J174" s="2" t="str">
        <f t="shared" si="3"/>
        <v>Overpriced</v>
      </c>
    </row>
    <row r="175">
      <c r="A175" s="2" t="s">
        <v>389</v>
      </c>
      <c r="B175" s="2" t="s">
        <v>390</v>
      </c>
      <c r="C175" s="2">
        <v>7371.0</v>
      </c>
      <c r="D175" s="2">
        <v>16.0</v>
      </c>
      <c r="E175" s="2">
        <v>14.0</v>
      </c>
      <c r="F175" s="2">
        <v>12.0</v>
      </c>
      <c r="G175" s="2">
        <v>18.7</v>
      </c>
      <c r="H175" s="2">
        <f t="shared" si="1"/>
        <v>13</v>
      </c>
      <c r="I175" s="2" t="str">
        <f t="shared" si="2"/>
        <v>Not Underpriced</v>
      </c>
      <c r="J175" s="2" t="str">
        <f t="shared" si="3"/>
        <v>Overpriced</v>
      </c>
    </row>
    <row r="176">
      <c r="A176" s="2" t="s">
        <v>391</v>
      </c>
      <c r="B176" s="2" t="s">
        <v>392</v>
      </c>
      <c r="C176" s="2">
        <v>5500.0</v>
      </c>
      <c r="D176" s="2">
        <v>16.0</v>
      </c>
      <c r="E176" s="2">
        <v>16.0</v>
      </c>
      <c r="F176" s="2">
        <v>14.0</v>
      </c>
      <c r="G176" s="2">
        <v>16.25</v>
      </c>
      <c r="H176" s="2">
        <f t="shared" si="1"/>
        <v>15</v>
      </c>
      <c r="I176" s="2" t="str">
        <f t="shared" si="2"/>
        <v>Not Underpriced</v>
      </c>
      <c r="J176" s="2" t="str">
        <f t="shared" si="3"/>
        <v>Overpriced</v>
      </c>
    </row>
    <row r="177">
      <c r="A177" s="2" t="s">
        <v>393</v>
      </c>
      <c r="B177" s="2" t="s">
        <v>394</v>
      </c>
      <c r="C177" s="2" t="s">
        <v>395</v>
      </c>
      <c r="D177" s="2">
        <v>18.0</v>
      </c>
      <c r="E177" s="2">
        <v>18.0</v>
      </c>
      <c r="F177" s="2">
        <v>16.0</v>
      </c>
      <c r="G177" s="2">
        <v>24.2999992370605</v>
      </c>
      <c r="H177" s="2">
        <f t="shared" si="1"/>
        <v>17</v>
      </c>
      <c r="I177" s="2" t="str">
        <f t="shared" si="2"/>
        <v>Not Underpriced</v>
      </c>
      <c r="J177" s="2" t="str">
        <f t="shared" si="3"/>
        <v>Overpriced</v>
      </c>
    </row>
    <row r="178">
      <c r="A178" s="2" t="s">
        <v>396</v>
      </c>
      <c r="B178" s="2" t="s">
        <v>397</v>
      </c>
      <c r="C178" s="2">
        <v>2711.0</v>
      </c>
      <c r="D178" s="2">
        <v>14.5</v>
      </c>
      <c r="E178" s="2">
        <v>15.5</v>
      </c>
      <c r="F178" s="2">
        <v>13.5</v>
      </c>
      <c r="G178" s="2">
        <v>17.72</v>
      </c>
      <c r="H178" s="2">
        <f t="shared" si="1"/>
        <v>14.5</v>
      </c>
      <c r="I178" s="2" t="str">
        <f t="shared" si="2"/>
        <v>Not Underpriced</v>
      </c>
      <c r="J178" s="2" t="str">
        <f t="shared" si="3"/>
        <v>Overpriced</v>
      </c>
    </row>
    <row r="179">
      <c r="A179" s="2" t="s">
        <v>398</v>
      </c>
      <c r="B179" s="2" t="s">
        <v>399</v>
      </c>
      <c r="C179" s="2">
        <v>7372.0</v>
      </c>
      <c r="D179" s="2">
        <v>11.0</v>
      </c>
      <c r="E179" s="2">
        <v>12.0</v>
      </c>
      <c r="F179" s="2">
        <v>10.0</v>
      </c>
      <c r="G179" s="2">
        <v>9.34000015258789</v>
      </c>
      <c r="H179" s="2">
        <f t="shared" si="1"/>
        <v>11</v>
      </c>
      <c r="I179" s="2" t="str">
        <f t="shared" si="2"/>
        <v>Not Underpriced</v>
      </c>
      <c r="J179" s="2" t="str">
        <f t="shared" si="3"/>
        <v>Underpriced</v>
      </c>
    </row>
    <row r="180">
      <c r="A180" s="2" t="s">
        <v>400</v>
      </c>
      <c r="B180" s="2" t="s">
        <v>401</v>
      </c>
      <c r="C180" s="2">
        <v>7379.0</v>
      </c>
      <c r="D180" s="2">
        <v>17.0</v>
      </c>
      <c r="E180" s="2">
        <v>16.0</v>
      </c>
      <c r="F180" s="2">
        <v>14.0</v>
      </c>
      <c r="G180" s="2">
        <v>45.03721</v>
      </c>
      <c r="H180" s="2">
        <f t="shared" si="1"/>
        <v>15</v>
      </c>
      <c r="I180" s="2" t="str">
        <f t="shared" si="2"/>
        <v>Not Underpriced</v>
      </c>
      <c r="J180" s="2" t="str">
        <f t="shared" si="3"/>
        <v>Overpriced</v>
      </c>
    </row>
    <row r="181">
      <c r="A181" s="2" t="s">
        <v>402</v>
      </c>
      <c r="B181" s="2" t="s">
        <v>403</v>
      </c>
      <c r="C181" s="2">
        <v>3841.0</v>
      </c>
      <c r="D181" s="2">
        <v>7.0</v>
      </c>
      <c r="E181" s="2">
        <v>12.0</v>
      </c>
      <c r="F181" s="2">
        <v>10.0</v>
      </c>
      <c r="G181" s="2">
        <v>6.25</v>
      </c>
      <c r="H181" s="2">
        <f t="shared" si="1"/>
        <v>11</v>
      </c>
      <c r="I181" s="2" t="str">
        <f t="shared" si="2"/>
        <v>Underpriced</v>
      </c>
      <c r="J181" s="2" t="str">
        <f t="shared" si="3"/>
        <v>Underpriced</v>
      </c>
    </row>
    <row r="182">
      <c r="A182" s="2" t="s">
        <v>404</v>
      </c>
      <c r="B182" s="2" t="s">
        <v>405</v>
      </c>
      <c r="C182" s="2">
        <v>2090.0</v>
      </c>
      <c r="D182" s="2">
        <v>17.0</v>
      </c>
      <c r="E182" s="2">
        <v>16.0</v>
      </c>
      <c r="F182" s="2">
        <v>14.0</v>
      </c>
      <c r="G182" s="2">
        <v>21.0499992370605</v>
      </c>
      <c r="H182" s="2">
        <f t="shared" si="1"/>
        <v>15</v>
      </c>
      <c r="I182" s="2" t="str">
        <f t="shared" si="2"/>
        <v>Not Underpriced</v>
      </c>
      <c r="J182" s="2" t="str">
        <f t="shared" si="3"/>
        <v>Overpriced</v>
      </c>
    </row>
    <row r="183">
      <c r="A183" s="2" t="s">
        <v>406</v>
      </c>
      <c r="B183" s="2" t="s">
        <v>407</v>
      </c>
      <c r="C183" s="2">
        <v>5810.0</v>
      </c>
      <c r="D183" s="2">
        <v>19.0</v>
      </c>
      <c r="E183" s="2">
        <v>18.0</v>
      </c>
      <c r="F183" s="2">
        <v>16.0</v>
      </c>
      <c r="G183" s="2">
        <v>27.8500003814697</v>
      </c>
      <c r="H183" s="2">
        <f t="shared" si="1"/>
        <v>17</v>
      </c>
      <c r="I183" s="2" t="str">
        <f t="shared" si="2"/>
        <v>Not Underpriced</v>
      </c>
      <c r="J183" s="2" t="str">
        <f t="shared" si="3"/>
        <v>Overpriced</v>
      </c>
    </row>
    <row r="184">
      <c r="A184" s="2" t="s">
        <v>408</v>
      </c>
      <c r="B184" s="2" t="s">
        <v>409</v>
      </c>
      <c r="C184" s="2">
        <v>100.0</v>
      </c>
      <c r="D184" s="2">
        <v>12.5</v>
      </c>
      <c r="E184" s="2">
        <v>15.0</v>
      </c>
      <c r="F184" s="2">
        <v>13.0</v>
      </c>
      <c r="G184" s="2">
        <v>12.2799997329712</v>
      </c>
      <c r="H184" s="2">
        <f t="shared" si="1"/>
        <v>14</v>
      </c>
      <c r="I184" s="2" t="str">
        <f t="shared" si="2"/>
        <v>Underpriced</v>
      </c>
      <c r="J184" s="2" t="str">
        <f t="shared" si="3"/>
        <v>Underpriced</v>
      </c>
    </row>
    <row r="185">
      <c r="A185" s="2" t="s">
        <v>410</v>
      </c>
      <c r="B185" s="2" t="s">
        <v>411</v>
      </c>
      <c r="C185" s="2">
        <v>5812.0</v>
      </c>
      <c r="D185" s="2">
        <v>14.0</v>
      </c>
      <c r="E185" s="2">
        <v>17.0</v>
      </c>
      <c r="F185" s="2">
        <v>15.0</v>
      </c>
      <c r="G185" s="2">
        <v>13.5</v>
      </c>
      <c r="H185" s="2">
        <f t="shared" si="1"/>
        <v>16</v>
      </c>
      <c r="I185" s="2" t="str">
        <f t="shared" si="2"/>
        <v>Underpriced</v>
      </c>
      <c r="J185" s="2" t="str">
        <f t="shared" si="3"/>
        <v>Underpriced</v>
      </c>
    </row>
    <row r="186">
      <c r="A186" s="2" t="s">
        <v>412</v>
      </c>
      <c r="B186" s="2" t="s">
        <v>413</v>
      </c>
      <c r="C186" s="2">
        <v>3511.0</v>
      </c>
      <c r="D186" s="2">
        <v>21.0</v>
      </c>
      <c r="E186" s="2">
        <v>21.0</v>
      </c>
      <c r="F186" s="2">
        <v>19.0</v>
      </c>
      <c r="G186" s="2">
        <v>22.7999992370605</v>
      </c>
      <c r="H186" s="2">
        <f t="shared" si="1"/>
        <v>20</v>
      </c>
      <c r="I186" s="2" t="str">
        <f t="shared" si="2"/>
        <v>Not Underpriced</v>
      </c>
      <c r="J186" s="2" t="str">
        <f t="shared" si="3"/>
        <v>Overpriced</v>
      </c>
    </row>
    <row r="187">
      <c r="A187" s="2" t="s">
        <v>414</v>
      </c>
      <c r="B187" s="2" t="s">
        <v>415</v>
      </c>
      <c r="C187" s="2">
        <v>2834.0</v>
      </c>
      <c r="D187" s="2">
        <v>9.0</v>
      </c>
      <c r="E187" s="2">
        <v>13.0</v>
      </c>
      <c r="F187" s="2">
        <v>11.0</v>
      </c>
      <c r="G187" s="2">
        <v>9.03999996185303</v>
      </c>
      <c r="H187" s="2">
        <f t="shared" si="1"/>
        <v>12</v>
      </c>
      <c r="I187" s="2" t="str">
        <f t="shared" si="2"/>
        <v>Underpriced</v>
      </c>
      <c r="J187" s="2" t="str">
        <f t="shared" si="3"/>
        <v>Overpriced</v>
      </c>
    </row>
    <row r="188">
      <c r="A188" s="2" t="s">
        <v>416</v>
      </c>
      <c r="B188" s="2" t="s">
        <v>417</v>
      </c>
      <c r="C188" s="2">
        <v>3315.0</v>
      </c>
      <c r="D188" s="2">
        <v>12.0</v>
      </c>
      <c r="E188" s="2">
        <v>15.0</v>
      </c>
      <c r="F188" s="2">
        <v>13.0</v>
      </c>
      <c r="G188" s="2">
        <v>11.5</v>
      </c>
      <c r="H188" s="2">
        <f t="shared" si="1"/>
        <v>14</v>
      </c>
      <c r="I188" s="2" t="str">
        <f t="shared" si="2"/>
        <v>Underpriced</v>
      </c>
      <c r="J188" s="2" t="str">
        <f t="shared" si="3"/>
        <v>Underpriced</v>
      </c>
    </row>
    <row r="189">
      <c r="A189" s="2" t="s">
        <v>418</v>
      </c>
      <c r="B189" s="2" t="s">
        <v>419</v>
      </c>
      <c r="C189" s="2">
        <v>5661.0</v>
      </c>
      <c r="D189" s="2">
        <v>19.0</v>
      </c>
      <c r="E189" s="2">
        <v>17.0</v>
      </c>
      <c r="F189" s="2">
        <v>15.0</v>
      </c>
      <c r="G189" s="2">
        <v>1.78999996185303</v>
      </c>
      <c r="H189" s="2">
        <f t="shared" si="1"/>
        <v>16</v>
      </c>
      <c r="I189" s="2" t="str">
        <f t="shared" si="2"/>
        <v>Not Underpriced</v>
      </c>
      <c r="J189" s="2" t="str">
        <f t="shared" si="3"/>
        <v>Underpriced</v>
      </c>
    </row>
    <row r="190">
      <c r="A190" s="2" t="s">
        <v>420</v>
      </c>
      <c r="B190" s="2" t="s">
        <v>421</v>
      </c>
      <c r="C190" s="2" t="s">
        <v>422</v>
      </c>
      <c r="D190" s="2">
        <v>17.0</v>
      </c>
      <c r="E190" s="2">
        <v>16.0</v>
      </c>
      <c r="F190" s="2">
        <v>14.0</v>
      </c>
      <c r="G190" s="2">
        <v>24.9200000762939</v>
      </c>
      <c r="H190" s="2">
        <f t="shared" si="1"/>
        <v>15</v>
      </c>
      <c r="I190" s="2" t="str">
        <f t="shared" si="2"/>
        <v>Not Underpriced</v>
      </c>
      <c r="J190" s="2" t="str">
        <f t="shared" si="3"/>
        <v>Overpriced</v>
      </c>
    </row>
    <row r="191">
      <c r="A191" s="2" t="s">
        <v>423</v>
      </c>
      <c r="B191" s="2" t="s">
        <v>424</v>
      </c>
      <c r="C191" s="2">
        <v>2836.0</v>
      </c>
      <c r="D191" s="2">
        <v>7.5</v>
      </c>
      <c r="E191" s="2">
        <v>14.0</v>
      </c>
      <c r="F191" s="2">
        <v>12.0</v>
      </c>
      <c r="G191" s="2">
        <v>93.9999771118164</v>
      </c>
      <c r="H191" s="2">
        <f t="shared" si="1"/>
        <v>13</v>
      </c>
      <c r="I191" s="2" t="str">
        <f t="shared" si="2"/>
        <v>Underpriced</v>
      </c>
      <c r="J191" s="2" t="str">
        <f t="shared" si="3"/>
        <v>Overpriced</v>
      </c>
    </row>
    <row r="192">
      <c r="A192" s="2" t="s">
        <v>425</v>
      </c>
      <c r="B192" s="2" t="s">
        <v>426</v>
      </c>
      <c r="C192" s="2">
        <v>7373.0</v>
      </c>
      <c r="D192" s="2">
        <v>15.0</v>
      </c>
      <c r="E192" s="2">
        <v>17.0</v>
      </c>
      <c r="F192" s="2">
        <v>15.0</v>
      </c>
      <c r="G192" s="2">
        <v>15.0</v>
      </c>
      <c r="H192" s="2">
        <f t="shared" si="1"/>
        <v>16</v>
      </c>
      <c r="I192" s="2" t="str">
        <f t="shared" si="2"/>
        <v>Underpriced</v>
      </c>
      <c r="J192" s="2" t="str">
        <f t="shared" si="3"/>
        <v>Underpriced</v>
      </c>
    </row>
    <row r="193">
      <c r="A193" s="2" t="s">
        <v>427</v>
      </c>
      <c r="B193" s="2" t="s">
        <v>428</v>
      </c>
      <c r="C193" s="2">
        <v>1389.0</v>
      </c>
      <c r="D193" s="2">
        <v>13.0</v>
      </c>
      <c r="E193" s="2">
        <v>16.0</v>
      </c>
      <c r="F193" s="2">
        <v>14.0</v>
      </c>
      <c r="G193" s="2">
        <v>12.35</v>
      </c>
      <c r="H193" s="2">
        <f t="shared" si="1"/>
        <v>15</v>
      </c>
      <c r="I193" s="2" t="str">
        <f t="shared" si="2"/>
        <v>Underpriced</v>
      </c>
      <c r="J193" s="2" t="str">
        <f t="shared" si="3"/>
        <v>Underpriced</v>
      </c>
    </row>
    <row r="194">
      <c r="A194" s="2" t="s">
        <v>429</v>
      </c>
      <c r="B194" s="2" t="s">
        <v>430</v>
      </c>
      <c r="C194" s="2">
        <v>7812.0</v>
      </c>
      <c r="D194" s="2">
        <v>28.0</v>
      </c>
      <c r="E194" s="2">
        <v>25.0</v>
      </c>
      <c r="F194" s="2">
        <v>23.0</v>
      </c>
      <c r="G194" s="2">
        <v>38.75</v>
      </c>
      <c r="H194" s="2">
        <f t="shared" si="1"/>
        <v>24</v>
      </c>
      <c r="I194" s="2" t="str">
        <f t="shared" si="2"/>
        <v>Not Underpriced</v>
      </c>
      <c r="J194" s="2" t="str">
        <f t="shared" si="3"/>
        <v>Overpriced</v>
      </c>
    </row>
    <row r="195">
      <c r="A195" s="2" t="s">
        <v>431</v>
      </c>
      <c r="B195" s="2" t="s">
        <v>432</v>
      </c>
      <c r="C195" s="2">
        <v>7372.0</v>
      </c>
      <c r="D195" s="2">
        <v>16.0</v>
      </c>
      <c r="E195" s="2">
        <v>14.5</v>
      </c>
      <c r="F195" s="2">
        <v>12.5</v>
      </c>
      <c r="G195" s="2">
        <v>23.5900001525879</v>
      </c>
      <c r="H195" s="2">
        <f t="shared" si="1"/>
        <v>13.5</v>
      </c>
      <c r="I195" s="2" t="str">
        <f t="shared" si="2"/>
        <v>Not Underpriced</v>
      </c>
      <c r="J195" s="2" t="str">
        <f t="shared" si="3"/>
        <v>Overpriced</v>
      </c>
    </row>
    <row r="196">
      <c r="A196" s="2" t="s">
        <v>433</v>
      </c>
      <c r="B196" s="2" t="s">
        <v>434</v>
      </c>
      <c r="C196" s="2">
        <v>5712.0</v>
      </c>
      <c r="D196" s="2">
        <v>12.0</v>
      </c>
      <c r="E196" s="2">
        <v>12.0</v>
      </c>
      <c r="F196" s="2">
        <v>10.0</v>
      </c>
      <c r="G196" s="2">
        <v>16.4300003051758</v>
      </c>
      <c r="H196" s="2">
        <f t="shared" si="1"/>
        <v>11</v>
      </c>
      <c r="I196" s="2" t="str">
        <f t="shared" si="2"/>
        <v>Not Underpriced</v>
      </c>
      <c r="J196" s="2" t="str">
        <f t="shared" si="3"/>
        <v>Overpriced</v>
      </c>
    </row>
    <row r="197">
      <c r="A197" s="2" t="s">
        <v>435</v>
      </c>
      <c r="B197" s="2" t="s">
        <v>436</v>
      </c>
      <c r="C197" s="2">
        <v>3841.0</v>
      </c>
      <c r="D197" s="2">
        <v>12.0</v>
      </c>
      <c r="E197" s="2">
        <v>14.0</v>
      </c>
      <c r="F197" s="2">
        <v>12.0</v>
      </c>
      <c r="G197" s="2">
        <v>11.7399997711182</v>
      </c>
      <c r="H197" s="2">
        <f t="shared" si="1"/>
        <v>13</v>
      </c>
      <c r="I197" s="2" t="str">
        <f t="shared" si="2"/>
        <v>Underpriced</v>
      </c>
      <c r="J197" s="2" t="str">
        <f t="shared" si="3"/>
        <v>Underpriced</v>
      </c>
    </row>
    <row r="198">
      <c r="A198" s="2" t="s">
        <v>437</v>
      </c>
      <c r="B198" s="2" t="s">
        <v>438</v>
      </c>
      <c r="C198" s="2">
        <v>3555.0</v>
      </c>
      <c r="D198" s="2">
        <v>8.5</v>
      </c>
      <c r="E198" s="2">
        <v>10.5</v>
      </c>
      <c r="F198" s="2">
        <v>8.5</v>
      </c>
      <c r="G198" s="2">
        <v>7.77</v>
      </c>
      <c r="H198" s="2">
        <f t="shared" si="1"/>
        <v>9.5</v>
      </c>
      <c r="I198" s="2" t="str">
        <f t="shared" si="2"/>
        <v>Underpriced</v>
      </c>
      <c r="J198" s="2" t="str">
        <f t="shared" si="3"/>
        <v>Underpriced</v>
      </c>
    </row>
    <row r="199">
      <c r="A199" s="2" t="s">
        <v>439</v>
      </c>
      <c r="B199" s="2" t="s">
        <v>440</v>
      </c>
      <c r="C199" s="2">
        <v>2834.0</v>
      </c>
      <c r="D199" s="2">
        <v>12.5</v>
      </c>
      <c r="E199" s="2">
        <v>16.0</v>
      </c>
      <c r="F199" s="2">
        <v>14.0</v>
      </c>
      <c r="G199" s="2">
        <v>11.6999998092651</v>
      </c>
      <c r="H199" s="2">
        <f t="shared" si="1"/>
        <v>15</v>
      </c>
      <c r="I199" s="2" t="str">
        <f t="shared" si="2"/>
        <v>Underpriced</v>
      </c>
      <c r="J199" s="2" t="str">
        <f t="shared" si="3"/>
        <v>Underpriced</v>
      </c>
    </row>
    <row r="200">
      <c r="A200" s="2" t="s">
        <v>441</v>
      </c>
      <c r="B200" s="2" t="s">
        <v>442</v>
      </c>
      <c r="C200" s="2">
        <v>4731.0</v>
      </c>
      <c r="D200" s="2">
        <v>14.0</v>
      </c>
      <c r="E200" s="2">
        <v>15.0</v>
      </c>
      <c r="F200" s="2">
        <v>13.0</v>
      </c>
      <c r="G200" s="2">
        <v>14.0600004196167</v>
      </c>
      <c r="H200" s="2">
        <f t="shared" si="1"/>
        <v>14</v>
      </c>
      <c r="I200" s="2" t="str">
        <f t="shared" si="2"/>
        <v>Not Underpriced</v>
      </c>
      <c r="J200" s="2" t="str">
        <f t="shared" si="3"/>
        <v>Overpriced</v>
      </c>
    </row>
    <row r="201">
      <c r="A201" s="2" t="s">
        <v>443</v>
      </c>
      <c r="B201" s="2" t="s">
        <v>444</v>
      </c>
      <c r="C201" s="2">
        <v>2834.0</v>
      </c>
      <c r="D201" s="2">
        <v>6.0</v>
      </c>
      <c r="E201" s="2">
        <v>15.0</v>
      </c>
      <c r="F201" s="2">
        <v>13.0</v>
      </c>
      <c r="G201" s="2">
        <v>7.73000001907349</v>
      </c>
      <c r="H201" s="2">
        <f t="shared" si="1"/>
        <v>14</v>
      </c>
      <c r="I201" s="2" t="str">
        <f t="shared" si="2"/>
        <v>Underpriced</v>
      </c>
      <c r="J201" s="2" t="str">
        <f t="shared" si="3"/>
        <v>Overpriced</v>
      </c>
    </row>
    <row r="202">
      <c r="A202" s="2" t="s">
        <v>445</v>
      </c>
      <c r="B202" s="2" t="s">
        <v>446</v>
      </c>
      <c r="C202" s="2">
        <v>5150.0</v>
      </c>
      <c r="D202" s="2">
        <v>11.0</v>
      </c>
      <c r="E202" s="2">
        <v>16.0</v>
      </c>
      <c r="F202" s="2">
        <v>14.0</v>
      </c>
      <c r="G202" s="2">
        <v>9.5</v>
      </c>
      <c r="H202" s="2">
        <f t="shared" si="1"/>
        <v>15</v>
      </c>
      <c r="I202" s="2" t="str">
        <f t="shared" si="2"/>
        <v>Underpriced</v>
      </c>
      <c r="J202" s="2" t="str">
        <f t="shared" si="3"/>
        <v>Underpriced</v>
      </c>
    </row>
    <row r="203">
      <c r="A203" s="2" t="s">
        <v>447</v>
      </c>
      <c r="B203" s="2" t="s">
        <v>448</v>
      </c>
      <c r="C203" s="2">
        <v>8200.0</v>
      </c>
      <c r="D203" s="2">
        <v>18.0</v>
      </c>
      <c r="E203" s="2">
        <v>20.0</v>
      </c>
      <c r="F203" s="2">
        <v>18.0</v>
      </c>
      <c r="G203" s="2">
        <v>21.7700004577637</v>
      </c>
      <c r="H203" s="2">
        <f t="shared" si="1"/>
        <v>19</v>
      </c>
      <c r="I203" s="2" t="str">
        <f t="shared" si="2"/>
        <v>Underpriced</v>
      </c>
      <c r="J203" s="2" t="str">
        <f t="shared" si="3"/>
        <v>Overpriced</v>
      </c>
    </row>
    <row r="204">
      <c r="A204" s="2" t="s">
        <v>449</v>
      </c>
      <c r="B204" s="2" t="s">
        <v>450</v>
      </c>
      <c r="C204" s="2">
        <v>8200.0</v>
      </c>
      <c r="D204" s="2">
        <v>11.0</v>
      </c>
      <c r="E204" s="2">
        <v>16.0</v>
      </c>
      <c r="F204" s="2">
        <v>14.0</v>
      </c>
      <c r="G204" s="2">
        <v>11.9899997711182</v>
      </c>
      <c r="H204" s="2">
        <f t="shared" si="1"/>
        <v>15</v>
      </c>
      <c r="I204" s="2" t="str">
        <f t="shared" si="2"/>
        <v>Underpriced</v>
      </c>
      <c r="J204" s="2" t="str">
        <f t="shared" si="3"/>
        <v>Overpriced</v>
      </c>
    </row>
    <row r="205">
      <c r="A205" s="2" t="s">
        <v>451</v>
      </c>
      <c r="B205" s="2" t="s">
        <v>452</v>
      </c>
      <c r="C205" s="2">
        <v>3825.0</v>
      </c>
      <c r="D205" s="2">
        <v>15.5</v>
      </c>
      <c r="E205" s="2">
        <v>16.0</v>
      </c>
      <c r="F205" s="2">
        <v>14.0</v>
      </c>
      <c r="G205" s="2">
        <v>15.5</v>
      </c>
      <c r="H205" s="2">
        <f t="shared" si="1"/>
        <v>15</v>
      </c>
      <c r="I205" s="2" t="str">
        <f t="shared" si="2"/>
        <v>Not Underpriced</v>
      </c>
      <c r="J205" s="2" t="str">
        <f t="shared" si="3"/>
        <v>Underpriced</v>
      </c>
    </row>
    <row r="206">
      <c r="A206" s="4" t="s">
        <v>453</v>
      </c>
      <c r="B206" s="4" t="s">
        <v>454</v>
      </c>
      <c r="C206" s="4">
        <v>3845.0</v>
      </c>
      <c r="D206" s="4">
        <v>4.0</v>
      </c>
      <c r="E206" s="4">
        <v>6.0</v>
      </c>
      <c r="F206" s="4">
        <v>4.0</v>
      </c>
      <c r="G206" s="4" t="s">
        <v>60</v>
      </c>
      <c r="H206" s="2">
        <f t="shared" si="1"/>
        <v>5</v>
      </c>
      <c r="I206" s="2" t="str">
        <f t="shared" si="2"/>
        <v>Underpriced</v>
      </c>
      <c r="J206" s="2" t="str">
        <f t="shared" si="3"/>
        <v>Overpriced</v>
      </c>
    </row>
    <row r="207">
      <c r="A207" s="2" t="s">
        <v>455</v>
      </c>
      <c r="B207" s="2" t="s">
        <v>456</v>
      </c>
      <c r="C207" s="2">
        <v>7372.0</v>
      </c>
      <c r="D207" s="2">
        <v>11.5</v>
      </c>
      <c r="E207" s="2">
        <v>11.5</v>
      </c>
      <c r="F207" s="2">
        <v>9.5</v>
      </c>
      <c r="G207" s="2">
        <v>12.8900003433228</v>
      </c>
      <c r="H207" s="2">
        <f t="shared" si="1"/>
        <v>10.5</v>
      </c>
      <c r="I207" s="2" t="str">
        <f t="shared" si="2"/>
        <v>Not Underpriced</v>
      </c>
      <c r="J207" s="2" t="str">
        <f t="shared" si="3"/>
        <v>Overpriced</v>
      </c>
    </row>
    <row r="208">
      <c r="A208" s="2" t="s">
        <v>457</v>
      </c>
      <c r="B208" s="2" t="s">
        <v>458</v>
      </c>
      <c r="C208" s="2">
        <v>7374.0</v>
      </c>
      <c r="D208" s="2">
        <v>15.5</v>
      </c>
      <c r="E208" s="2">
        <v>15.5</v>
      </c>
      <c r="F208" s="2">
        <v>13.5</v>
      </c>
      <c r="G208" s="2">
        <v>16.52</v>
      </c>
      <c r="H208" s="2">
        <f t="shared" si="1"/>
        <v>14.5</v>
      </c>
      <c r="I208" s="2" t="str">
        <f t="shared" si="2"/>
        <v>Not Underpriced</v>
      </c>
      <c r="J208" s="2" t="str">
        <f t="shared" si="3"/>
        <v>Overpriced</v>
      </c>
    </row>
    <row r="209">
      <c r="A209" s="2" t="s">
        <v>459</v>
      </c>
      <c r="B209" s="2" t="s">
        <v>460</v>
      </c>
      <c r="C209" s="2">
        <v>7372.0</v>
      </c>
      <c r="D209" s="2">
        <v>13.0</v>
      </c>
      <c r="E209" s="2">
        <v>15.0</v>
      </c>
      <c r="F209" s="2">
        <v>13.0</v>
      </c>
      <c r="G209" s="2">
        <v>14.95</v>
      </c>
      <c r="H209" s="2">
        <f t="shared" si="1"/>
        <v>14</v>
      </c>
      <c r="I209" s="2" t="str">
        <f t="shared" si="2"/>
        <v>Underpriced</v>
      </c>
      <c r="J209" s="2" t="str">
        <f t="shared" si="3"/>
        <v>Overpriced</v>
      </c>
    </row>
    <row r="210">
      <c r="A210" s="2" t="s">
        <v>461</v>
      </c>
      <c r="B210" s="2" t="s">
        <v>462</v>
      </c>
      <c r="C210" s="2">
        <v>3674.0</v>
      </c>
      <c r="D210" s="2">
        <v>6.0</v>
      </c>
      <c r="E210" s="2">
        <v>7.0</v>
      </c>
      <c r="F210" s="2">
        <v>6.0</v>
      </c>
      <c r="G210" s="2">
        <v>7.34000015258789</v>
      </c>
      <c r="H210" s="2">
        <f t="shared" si="1"/>
        <v>6.5</v>
      </c>
      <c r="I210" s="2" t="str">
        <f t="shared" si="2"/>
        <v>Underpriced</v>
      </c>
      <c r="J210" s="2" t="str">
        <f t="shared" si="3"/>
        <v>Overpriced</v>
      </c>
    </row>
    <row r="211">
      <c r="A211" s="2" t="s">
        <v>463</v>
      </c>
      <c r="B211" s="2" t="s">
        <v>464</v>
      </c>
      <c r="C211" s="2">
        <v>8051.0</v>
      </c>
      <c r="D211" s="2">
        <v>16.0</v>
      </c>
      <c r="E211" s="2">
        <v>22.0</v>
      </c>
      <c r="F211" s="2">
        <v>20.0</v>
      </c>
      <c r="G211" s="2">
        <v>4.7480993270874</v>
      </c>
      <c r="H211" s="2">
        <f t="shared" si="1"/>
        <v>21</v>
      </c>
      <c r="I211" s="2" t="str">
        <f t="shared" si="2"/>
        <v>Underpriced</v>
      </c>
      <c r="J211" s="2" t="str">
        <f t="shared" si="3"/>
        <v>Underpriced</v>
      </c>
    </row>
    <row r="212">
      <c r="A212" s="2" t="s">
        <v>465</v>
      </c>
      <c r="B212" s="2" t="s">
        <v>466</v>
      </c>
      <c r="C212" s="2">
        <v>2834.0</v>
      </c>
      <c r="D212" s="2">
        <v>14.0</v>
      </c>
      <c r="E212" s="2">
        <v>16.0</v>
      </c>
      <c r="F212" s="2">
        <v>14.0</v>
      </c>
      <c r="G212" s="2">
        <v>17.1800003051758</v>
      </c>
      <c r="H212" s="2">
        <f t="shared" si="1"/>
        <v>15</v>
      </c>
      <c r="I212" s="2" t="str">
        <f t="shared" si="2"/>
        <v>Underpriced</v>
      </c>
      <c r="J212" s="2" t="str">
        <f t="shared" si="3"/>
        <v>Overpriced</v>
      </c>
    </row>
    <row r="213">
      <c r="A213" s="2" t="s">
        <v>467</v>
      </c>
      <c r="B213" s="2" t="s">
        <v>468</v>
      </c>
      <c r="C213" s="2">
        <v>3674.0</v>
      </c>
      <c r="D213" s="2">
        <v>6.0</v>
      </c>
      <c r="E213" s="2">
        <v>8.0</v>
      </c>
      <c r="F213" s="2">
        <v>6.0</v>
      </c>
      <c r="G213" s="2">
        <v>7.40000009536743</v>
      </c>
      <c r="H213" s="2">
        <f t="shared" si="1"/>
        <v>7</v>
      </c>
      <c r="I213" s="2" t="str">
        <f t="shared" si="2"/>
        <v>Underpriced</v>
      </c>
      <c r="J213" s="2" t="str">
        <f t="shared" si="3"/>
        <v>Overpriced</v>
      </c>
    </row>
    <row r="214">
      <c r="A214" s="2" t="s">
        <v>469</v>
      </c>
      <c r="B214" s="2" t="s">
        <v>470</v>
      </c>
      <c r="C214" s="2">
        <v>7389.0</v>
      </c>
      <c r="D214" s="2">
        <v>9.0</v>
      </c>
      <c r="E214" s="2">
        <v>10.0</v>
      </c>
      <c r="F214" s="2">
        <v>9.0</v>
      </c>
      <c r="G214" s="2">
        <v>10.2299995422363</v>
      </c>
      <c r="H214" s="2">
        <f t="shared" si="1"/>
        <v>9.5</v>
      </c>
      <c r="I214" s="2" t="str">
        <f t="shared" si="2"/>
        <v>Underpriced</v>
      </c>
      <c r="J214" s="2" t="str">
        <f t="shared" si="3"/>
        <v>Overpriced</v>
      </c>
    </row>
    <row r="215">
      <c r="A215" s="2" t="s">
        <v>471</v>
      </c>
      <c r="B215" s="2" t="s">
        <v>472</v>
      </c>
      <c r="C215" s="2">
        <v>7371.0</v>
      </c>
      <c r="D215" s="2">
        <v>12.0</v>
      </c>
      <c r="E215" s="2">
        <v>18.0</v>
      </c>
      <c r="F215" s="2">
        <v>16.0</v>
      </c>
      <c r="G215" s="2">
        <v>14.0</v>
      </c>
      <c r="H215" s="2">
        <f t="shared" si="1"/>
        <v>17</v>
      </c>
      <c r="I215" s="2" t="str">
        <f t="shared" si="2"/>
        <v>Underpriced</v>
      </c>
      <c r="J215" s="2" t="str">
        <f t="shared" si="3"/>
        <v>Overpriced</v>
      </c>
    </row>
    <row r="216">
      <c r="A216" s="2" t="s">
        <v>473</v>
      </c>
      <c r="B216" s="2" t="s">
        <v>474</v>
      </c>
      <c r="C216" s="2">
        <v>7375.0</v>
      </c>
      <c r="D216" s="2">
        <v>16.0</v>
      </c>
      <c r="E216" s="2">
        <v>15.0</v>
      </c>
      <c r="F216" s="2">
        <v>13.0</v>
      </c>
      <c r="G216" s="2">
        <v>21.9599990844727</v>
      </c>
      <c r="H216" s="2">
        <f t="shared" si="1"/>
        <v>14</v>
      </c>
      <c r="I216" s="2" t="str">
        <f t="shared" si="2"/>
        <v>Not Underpriced</v>
      </c>
      <c r="J216" s="2" t="str">
        <f t="shared" si="3"/>
        <v>Overpriced</v>
      </c>
    </row>
    <row r="217">
      <c r="A217" s="2" t="s">
        <v>475</v>
      </c>
      <c r="B217" s="2" t="s">
        <v>476</v>
      </c>
      <c r="C217" s="2">
        <v>3559.0</v>
      </c>
      <c r="D217" s="2">
        <v>8.5</v>
      </c>
      <c r="E217" s="2">
        <v>9.0</v>
      </c>
      <c r="F217" s="2">
        <v>7.0</v>
      </c>
      <c r="G217" s="2">
        <v>9.82999992370605</v>
      </c>
      <c r="H217" s="2">
        <f t="shared" si="1"/>
        <v>8</v>
      </c>
      <c r="I217" s="2" t="str">
        <f t="shared" si="2"/>
        <v>Not Underpriced</v>
      </c>
      <c r="J217" s="2" t="str">
        <f t="shared" si="3"/>
        <v>Overpriced</v>
      </c>
    </row>
    <row r="218">
      <c r="A218" s="4" t="s">
        <v>477</v>
      </c>
      <c r="B218" s="4" t="s">
        <v>478</v>
      </c>
      <c r="C218" s="4">
        <v>4412.0</v>
      </c>
      <c r="D218" s="4">
        <v>7.0</v>
      </c>
      <c r="E218" s="4" t="s">
        <v>60</v>
      </c>
      <c r="F218" s="4" t="s">
        <v>60</v>
      </c>
      <c r="G218" s="4" t="s">
        <v>60</v>
      </c>
      <c r="H218" s="2" t="str">
        <f t="shared" si="1"/>
        <v/>
      </c>
      <c r="I218" s="2" t="str">
        <f t="shared" si="2"/>
        <v>Underpriced</v>
      </c>
      <c r="J218" s="2" t="str">
        <f t="shared" si="3"/>
        <v>Overpriced</v>
      </c>
    </row>
    <row r="219">
      <c r="A219" s="2" t="s">
        <v>479</v>
      </c>
      <c r="B219" s="2" t="s">
        <v>480</v>
      </c>
      <c r="C219" s="2">
        <v>3845.0</v>
      </c>
      <c r="D219" s="2">
        <v>8.0</v>
      </c>
      <c r="E219" s="2">
        <v>9.0</v>
      </c>
      <c r="F219" s="2">
        <v>8.0</v>
      </c>
      <c r="G219" s="2">
        <v>48.0000114440918</v>
      </c>
      <c r="H219" s="2">
        <f t="shared" si="1"/>
        <v>8.5</v>
      </c>
      <c r="I219" s="2" t="str">
        <f t="shared" si="2"/>
        <v>Underpriced</v>
      </c>
      <c r="J219" s="2" t="str">
        <f t="shared" si="3"/>
        <v>Overpriced</v>
      </c>
    </row>
    <row r="220">
      <c r="A220" s="4" t="s">
        <v>481</v>
      </c>
      <c r="B220" s="4" t="s">
        <v>482</v>
      </c>
      <c r="C220" s="4">
        <v>2834.0</v>
      </c>
      <c r="D220" s="4">
        <v>16.0</v>
      </c>
      <c r="E220" s="4">
        <v>19.0</v>
      </c>
      <c r="F220" s="4">
        <v>17.0</v>
      </c>
      <c r="G220" s="4" t="s">
        <v>60</v>
      </c>
      <c r="H220" s="2">
        <f t="shared" si="1"/>
        <v>18</v>
      </c>
      <c r="I220" s="2" t="str">
        <f t="shared" si="2"/>
        <v>Underpriced</v>
      </c>
      <c r="J220" s="2" t="str">
        <f t="shared" si="3"/>
        <v>Overpriced</v>
      </c>
    </row>
    <row r="221">
      <c r="A221" s="2" t="s">
        <v>483</v>
      </c>
      <c r="B221" s="2" t="s">
        <v>484</v>
      </c>
      <c r="C221" s="2">
        <v>3841.0</v>
      </c>
      <c r="D221" s="2">
        <v>14.0</v>
      </c>
      <c r="E221" s="2">
        <v>18.0</v>
      </c>
      <c r="F221" s="2">
        <v>16.0</v>
      </c>
      <c r="G221" s="2">
        <v>14.1499996185303</v>
      </c>
      <c r="H221" s="2">
        <f t="shared" si="1"/>
        <v>17</v>
      </c>
      <c r="I221" s="2" t="str">
        <f t="shared" si="2"/>
        <v>Underpriced</v>
      </c>
      <c r="J221" s="2" t="str">
        <f t="shared" si="3"/>
        <v>Overpriced</v>
      </c>
    </row>
    <row r="222">
      <c r="A222" s="2" t="s">
        <v>485</v>
      </c>
      <c r="B222" s="2" t="s">
        <v>486</v>
      </c>
      <c r="C222" s="2">
        <v>7372.0</v>
      </c>
      <c r="D222" s="2">
        <v>10.0</v>
      </c>
      <c r="E222" s="2">
        <v>13.0</v>
      </c>
      <c r="F222" s="2">
        <v>11.0</v>
      </c>
      <c r="G222" s="2">
        <v>9.80000019073486</v>
      </c>
      <c r="H222" s="2">
        <f t="shared" si="1"/>
        <v>12</v>
      </c>
      <c r="I222" s="2" t="str">
        <f t="shared" si="2"/>
        <v>Underpriced</v>
      </c>
      <c r="J222" s="2" t="str">
        <f t="shared" si="3"/>
        <v>Underpriced</v>
      </c>
    </row>
    <row r="223">
      <c r="A223" s="2" t="s">
        <v>487</v>
      </c>
      <c r="B223" s="2" t="s">
        <v>488</v>
      </c>
      <c r="C223" s="2">
        <v>8000.0</v>
      </c>
      <c r="D223" s="2">
        <v>16.0</v>
      </c>
      <c r="E223" s="2">
        <v>18.0</v>
      </c>
      <c r="F223" s="2">
        <v>16.0</v>
      </c>
      <c r="G223" s="2">
        <v>16.7999992370605</v>
      </c>
      <c r="H223" s="2">
        <f t="shared" si="1"/>
        <v>17</v>
      </c>
      <c r="I223" s="2" t="str">
        <f t="shared" si="2"/>
        <v>Underpriced</v>
      </c>
      <c r="J223" s="2" t="str">
        <f t="shared" si="3"/>
        <v>Overpriced</v>
      </c>
    </row>
    <row r="224">
      <c r="A224" s="2" t="s">
        <v>489</v>
      </c>
      <c r="B224" s="2" t="s">
        <v>490</v>
      </c>
      <c r="C224" s="2">
        <v>541990.0</v>
      </c>
      <c r="D224" s="2">
        <v>13.5</v>
      </c>
      <c r="E224" s="2">
        <v>12.0</v>
      </c>
      <c r="F224" s="2">
        <v>10.0</v>
      </c>
      <c r="G224" s="2">
        <v>18.8400001525879</v>
      </c>
      <c r="H224" s="2">
        <f t="shared" si="1"/>
        <v>11</v>
      </c>
      <c r="I224" s="2" t="str">
        <f t="shared" si="2"/>
        <v>Not Underpriced</v>
      </c>
      <c r="J224" s="2" t="str">
        <f t="shared" si="3"/>
        <v>Overpriced</v>
      </c>
    </row>
    <row r="225">
      <c r="A225" s="2" t="s">
        <v>491</v>
      </c>
      <c r="B225" s="2" t="s">
        <v>492</v>
      </c>
      <c r="C225" s="2">
        <v>5600.0</v>
      </c>
      <c r="D225" s="2">
        <v>17.0</v>
      </c>
      <c r="E225" s="2">
        <v>20.0</v>
      </c>
      <c r="F225" s="2">
        <v>18.0</v>
      </c>
      <c r="G225" s="2">
        <v>16.75</v>
      </c>
      <c r="H225" s="2">
        <f t="shared" si="1"/>
        <v>19</v>
      </c>
      <c r="I225" s="2" t="str">
        <f t="shared" si="2"/>
        <v>Underpriced</v>
      </c>
      <c r="J225" s="2" t="str">
        <f t="shared" si="3"/>
        <v>Underpriced</v>
      </c>
    </row>
    <row r="226">
      <c r="A226" s="2" t="s">
        <v>493</v>
      </c>
      <c r="B226" s="2" t="s">
        <v>494</v>
      </c>
      <c r="C226" s="2">
        <v>2834.0</v>
      </c>
      <c r="D226" s="2">
        <v>21.0</v>
      </c>
      <c r="E226" s="2">
        <v>20.0</v>
      </c>
      <c r="F226" s="2">
        <v>18.0</v>
      </c>
      <c r="G226" s="2">
        <v>32.4000015258789</v>
      </c>
      <c r="H226" s="2">
        <f t="shared" si="1"/>
        <v>19</v>
      </c>
      <c r="I226" s="2" t="str">
        <f t="shared" si="2"/>
        <v>Not Underpriced</v>
      </c>
      <c r="J226" s="2" t="str">
        <f t="shared" si="3"/>
        <v>Overpriced</v>
      </c>
    </row>
    <row r="227">
      <c r="A227" s="2" t="s">
        <v>495</v>
      </c>
      <c r="B227" s="2" t="s">
        <v>496</v>
      </c>
      <c r="C227" s="2">
        <v>2844.0</v>
      </c>
      <c r="D227" s="2">
        <v>17.0</v>
      </c>
      <c r="E227" s="2">
        <v>17.0</v>
      </c>
      <c r="F227" s="2">
        <v>15.0</v>
      </c>
      <c r="G227" s="2">
        <v>19.7199993133545</v>
      </c>
      <c r="H227" s="2">
        <f t="shared" si="1"/>
        <v>16</v>
      </c>
      <c r="I227" s="2" t="str">
        <f t="shared" si="2"/>
        <v>Not Underpriced</v>
      </c>
      <c r="J227" s="2" t="str">
        <f t="shared" si="3"/>
        <v>Overpriced</v>
      </c>
    </row>
    <row r="228">
      <c r="A228" s="2" t="s">
        <v>497</v>
      </c>
      <c r="B228" s="2" t="s">
        <v>498</v>
      </c>
      <c r="C228" s="2">
        <v>1311.0</v>
      </c>
      <c r="D228" s="2">
        <v>17.5</v>
      </c>
      <c r="E228" s="2">
        <v>19.0</v>
      </c>
      <c r="F228" s="2">
        <v>17.0</v>
      </c>
      <c r="G228" s="2">
        <v>17.5</v>
      </c>
      <c r="H228" s="2">
        <f t="shared" si="1"/>
        <v>18</v>
      </c>
      <c r="I228" s="2" t="str">
        <f t="shared" si="2"/>
        <v>Underpriced</v>
      </c>
      <c r="J228" s="2" t="str">
        <f t="shared" si="3"/>
        <v>Underpriced</v>
      </c>
    </row>
    <row r="229">
      <c r="A229" s="2" t="s">
        <v>499</v>
      </c>
      <c r="B229" s="2" t="s">
        <v>500</v>
      </c>
      <c r="C229" s="2">
        <v>7370.0</v>
      </c>
      <c r="D229" s="2">
        <v>38.0</v>
      </c>
      <c r="E229" s="2">
        <v>38.0</v>
      </c>
      <c r="F229" s="2">
        <v>34.0</v>
      </c>
      <c r="G229" s="2">
        <v>38.2318000793457</v>
      </c>
      <c r="H229" s="2">
        <f t="shared" si="1"/>
        <v>36</v>
      </c>
      <c r="I229" s="2" t="str">
        <f t="shared" si="2"/>
        <v>Not Underpriced</v>
      </c>
      <c r="J229" s="2" t="str">
        <f t="shared" si="3"/>
        <v>Overpriced</v>
      </c>
    </row>
    <row r="230">
      <c r="A230" s="2" t="s">
        <v>501</v>
      </c>
      <c r="B230" s="2" t="s">
        <v>502</v>
      </c>
      <c r="C230" s="2">
        <v>1221.0</v>
      </c>
      <c r="D230" s="2">
        <v>22.0</v>
      </c>
      <c r="E230" s="2">
        <v>19.0</v>
      </c>
      <c r="F230" s="2">
        <v>17.0</v>
      </c>
      <c r="G230" s="2">
        <v>12.75</v>
      </c>
      <c r="H230" s="2">
        <f t="shared" si="1"/>
        <v>18</v>
      </c>
      <c r="I230" s="2" t="str">
        <f t="shared" si="2"/>
        <v>Not Underpriced</v>
      </c>
      <c r="J230" s="2" t="str">
        <f t="shared" si="3"/>
        <v>Underpriced</v>
      </c>
    </row>
    <row r="231">
      <c r="A231" s="2" t="s">
        <v>503</v>
      </c>
      <c r="B231" s="2" t="s">
        <v>504</v>
      </c>
      <c r="C231" s="2">
        <v>7370.0</v>
      </c>
      <c r="D231" s="2">
        <v>10.0</v>
      </c>
      <c r="E231" s="2">
        <v>12.0</v>
      </c>
      <c r="F231" s="2">
        <v>10.0</v>
      </c>
      <c r="G231" s="2">
        <v>7.85</v>
      </c>
      <c r="H231" s="2">
        <f t="shared" si="1"/>
        <v>11</v>
      </c>
      <c r="I231" s="2" t="str">
        <f t="shared" si="2"/>
        <v>Underpriced</v>
      </c>
      <c r="J231" s="2" t="str">
        <f t="shared" si="3"/>
        <v>Underpriced</v>
      </c>
    </row>
    <row r="232">
      <c r="A232" s="2" t="s">
        <v>505</v>
      </c>
      <c r="B232" s="2" t="s">
        <v>506</v>
      </c>
      <c r="C232" s="2">
        <v>3572.0</v>
      </c>
      <c r="D232" s="2">
        <v>19.0</v>
      </c>
      <c r="E232" s="2">
        <v>18.0</v>
      </c>
      <c r="F232" s="2">
        <v>16.0</v>
      </c>
      <c r="G232" s="2">
        <v>22.5</v>
      </c>
      <c r="H232" s="2">
        <f t="shared" si="1"/>
        <v>17</v>
      </c>
      <c r="I232" s="2" t="str">
        <f t="shared" si="2"/>
        <v>Not Underpriced</v>
      </c>
      <c r="J232" s="2" t="str">
        <f t="shared" si="3"/>
        <v>Overpriced</v>
      </c>
    </row>
    <row r="233">
      <c r="A233" s="2" t="s">
        <v>507</v>
      </c>
      <c r="B233" s="2" t="s">
        <v>508</v>
      </c>
      <c r="C233" s="2">
        <v>7372.0</v>
      </c>
      <c r="D233" s="2">
        <v>15.0</v>
      </c>
      <c r="E233" s="2">
        <v>14.0</v>
      </c>
      <c r="F233" s="2">
        <v>12.0</v>
      </c>
      <c r="G233" s="2">
        <v>15.4899997711182</v>
      </c>
      <c r="H233" s="2">
        <f t="shared" si="1"/>
        <v>13</v>
      </c>
      <c r="I233" s="2" t="str">
        <f t="shared" si="2"/>
        <v>Not Underpriced</v>
      </c>
      <c r="J233" s="2" t="str">
        <f t="shared" si="3"/>
        <v>Overpriced</v>
      </c>
    </row>
    <row r="234">
      <c r="A234" s="2" t="s">
        <v>509</v>
      </c>
      <c r="B234" s="2" t="s">
        <v>510</v>
      </c>
      <c r="C234" s="2">
        <v>5331.0</v>
      </c>
      <c r="D234" s="2">
        <v>17.0</v>
      </c>
      <c r="E234" s="2">
        <v>17.0</v>
      </c>
      <c r="F234" s="2">
        <v>15.0</v>
      </c>
      <c r="G234" s="2">
        <v>26.5</v>
      </c>
      <c r="H234" s="2">
        <f t="shared" si="1"/>
        <v>16</v>
      </c>
      <c r="I234" s="2" t="str">
        <f t="shared" si="2"/>
        <v>Not Underpriced</v>
      </c>
      <c r="J234" s="2" t="str">
        <f t="shared" si="3"/>
        <v>Overpriced</v>
      </c>
    </row>
    <row r="235">
      <c r="A235" s="2" t="s">
        <v>511</v>
      </c>
      <c r="B235" s="2" t="s">
        <v>512</v>
      </c>
      <c r="C235" s="2">
        <v>7389.0</v>
      </c>
      <c r="D235" s="2">
        <v>23.0</v>
      </c>
      <c r="E235" s="2">
        <v>26.0</v>
      </c>
      <c r="F235" s="2">
        <v>23.0</v>
      </c>
      <c r="G235" s="2">
        <v>27.25</v>
      </c>
      <c r="H235" s="2">
        <f t="shared" si="1"/>
        <v>24.5</v>
      </c>
      <c r="I235" s="2" t="str">
        <f t="shared" si="2"/>
        <v>Underpriced</v>
      </c>
      <c r="J235" s="2" t="str">
        <f t="shared" si="3"/>
        <v>Overpriced</v>
      </c>
    </row>
    <row r="236">
      <c r="A236" s="2" t="s">
        <v>513</v>
      </c>
      <c r="B236" s="2" t="s">
        <v>514</v>
      </c>
      <c r="C236" s="2">
        <v>7372.0</v>
      </c>
      <c r="D236" s="2">
        <v>17.0</v>
      </c>
      <c r="E236" s="2">
        <v>17.0</v>
      </c>
      <c r="F236" s="2">
        <v>15.0</v>
      </c>
      <c r="G236" s="2">
        <v>22.2999992370605</v>
      </c>
      <c r="H236" s="2">
        <f t="shared" si="1"/>
        <v>16</v>
      </c>
      <c r="I236" s="2" t="str">
        <f t="shared" si="2"/>
        <v>Not Underpriced</v>
      </c>
      <c r="J236" s="2" t="str">
        <f t="shared" si="3"/>
        <v>Overpriced</v>
      </c>
    </row>
    <row r="237">
      <c r="A237" s="2" t="s">
        <v>515</v>
      </c>
      <c r="B237" s="2" t="s">
        <v>516</v>
      </c>
      <c r="C237" s="2">
        <v>3661.0</v>
      </c>
      <c r="D237" s="2">
        <v>10.0</v>
      </c>
      <c r="E237" s="2">
        <v>14.0</v>
      </c>
      <c r="F237" s="2">
        <v>12.0</v>
      </c>
      <c r="G237" s="2">
        <v>10.75</v>
      </c>
      <c r="H237" s="2">
        <f t="shared" si="1"/>
        <v>13</v>
      </c>
      <c r="I237" s="2" t="str">
        <f t="shared" si="2"/>
        <v>Underpriced</v>
      </c>
      <c r="J237" s="2" t="str">
        <f t="shared" si="3"/>
        <v>Overpriced</v>
      </c>
    </row>
    <row r="238">
      <c r="A238" s="2" t="s">
        <v>517</v>
      </c>
      <c r="B238" s="2" t="s">
        <v>518</v>
      </c>
      <c r="C238" s="2">
        <v>3990.0</v>
      </c>
      <c r="D238" s="2">
        <v>9.0</v>
      </c>
      <c r="E238" s="2">
        <v>13.0</v>
      </c>
      <c r="F238" s="2">
        <v>11.0</v>
      </c>
      <c r="G238" s="2">
        <v>9.05000019073486</v>
      </c>
      <c r="H238" s="2">
        <f t="shared" si="1"/>
        <v>12</v>
      </c>
      <c r="I238" s="2" t="str">
        <f t="shared" si="2"/>
        <v>Underpriced</v>
      </c>
      <c r="J238" s="2" t="str">
        <f t="shared" si="3"/>
        <v>Overpriced</v>
      </c>
    </row>
    <row r="239">
      <c r="A239" s="2" t="s">
        <v>519</v>
      </c>
      <c r="B239" s="2" t="s">
        <v>520</v>
      </c>
      <c r="C239" s="2">
        <v>2834.0</v>
      </c>
      <c r="D239" s="2">
        <v>15.0</v>
      </c>
      <c r="E239" s="2">
        <v>16.0</v>
      </c>
      <c r="F239" s="2">
        <v>14.0</v>
      </c>
      <c r="G239" s="2">
        <v>14.4300003051758</v>
      </c>
      <c r="H239" s="2">
        <f t="shared" si="1"/>
        <v>15</v>
      </c>
      <c r="I239" s="2" t="str">
        <f t="shared" si="2"/>
        <v>Not Underpriced</v>
      </c>
      <c r="J239" s="2" t="str">
        <f t="shared" si="3"/>
        <v>Underpriced</v>
      </c>
    </row>
    <row r="240">
      <c r="A240" s="2" t="s">
        <v>521</v>
      </c>
      <c r="B240" s="2" t="s">
        <v>522</v>
      </c>
      <c r="C240" s="2">
        <v>3841.0</v>
      </c>
      <c r="D240" s="2">
        <v>14.0</v>
      </c>
      <c r="E240" s="2">
        <v>14.0</v>
      </c>
      <c r="F240" s="2">
        <v>12.0</v>
      </c>
      <c r="G240" s="2">
        <v>20.4500007629395</v>
      </c>
      <c r="H240" s="2">
        <f t="shared" si="1"/>
        <v>13</v>
      </c>
      <c r="I240" s="2" t="str">
        <f t="shared" si="2"/>
        <v>Not Underpriced</v>
      </c>
      <c r="J240" s="2" t="str">
        <f t="shared" si="3"/>
        <v>Overpriced</v>
      </c>
    </row>
    <row r="241">
      <c r="A241" s="2" t="s">
        <v>523</v>
      </c>
      <c r="B241" s="2" t="s">
        <v>524</v>
      </c>
      <c r="C241" s="2">
        <v>5632.0</v>
      </c>
      <c r="D241" s="2">
        <v>17.0</v>
      </c>
      <c r="E241" s="2">
        <v>16.0</v>
      </c>
      <c r="F241" s="2">
        <v>14.0</v>
      </c>
      <c r="G241" s="2">
        <v>27.6499996185303</v>
      </c>
      <c r="H241" s="2">
        <f t="shared" si="1"/>
        <v>15</v>
      </c>
      <c r="I241" s="2" t="str">
        <f t="shared" si="2"/>
        <v>Not Underpriced</v>
      </c>
      <c r="J241" s="2" t="str">
        <f t="shared" si="3"/>
        <v>Overpriced</v>
      </c>
    </row>
    <row r="242">
      <c r="A242" s="2" t="s">
        <v>525</v>
      </c>
      <c r="B242" s="2" t="s">
        <v>526</v>
      </c>
      <c r="C242" s="2">
        <v>4813.0</v>
      </c>
      <c r="D242" s="2">
        <v>18.5</v>
      </c>
      <c r="E242" s="2">
        <v>20.0</v>
      </c>
      <c r="F242" s="2">
        <v>18.0</v>
      </c>
      <c r="G242" s="2">
        <v>18.05</v>
      </c>
      <c r="H242" s="2">
        <f t="shared" si="1"/>
        <v>19</v>
      </c>
      <c r="I242" s="2" t="str">
        <f t="shared" si="2"/>
        <v>Underpriced</v>
      </c>
      <c r="J242" s="2" t="str">
        <f t="shared" si="3"/>
        <v>Underpriced</v>
      </c>
    </row>
    <row r="243">
      <c r="A243" s="2" t="s">
        <v>527</v>
      </c>
      <c r="B243" s="2" t="s">
        <v>528</v>
      </c>
      <c r="C243" s="2">
        <v>3674.0</v>
      </c>
      <c r="D243" s="2">
        <v>18.0</v>
      </c>
      <c r="E243" s="2">
        <v>24.0</v>
      </c>
      <c r="F243" s="2">
        <v>22.0</v>
      </c>
      <c r="G243" s="2">
        <v>18.3299999237061</v>
      </c>
      <c r="H243" s="2">
        <f t="shared" si="1"/>
        <v>23</v>
      </c>
      <c r="I243" s="2" t="str">
        <f t="shared" si="2"/>
        <v>Underpriced</v>
      </c>
      <c r="J243" s="2" t="str">
        <f t="shared" si="3"/>
        <v>Overpriced</v>
      </c>
    </row>
    <row r="244">
      <c r="A244" s="2" t="s">
        <v>529</v>
      </c>
      <c r="B244" s="2" t="s">
        <v>530</v>
      </c>
      <c r="C244" s="2">
        <v>3674.0</v>
      </c>
      <c r="D244" s="2">
        <v>20.0</v>
      </c>
      <c r="E244" s="2">
        <v>19.0</v>
      </c>
      <c r="F244" s="2">
        <v>17.0</v>
      </c>
      <c r="G244" s="2">
        <v>24.7399997711182</v>
      </c>
      <c r="H244" s="2">
        <f t="shared" si="1"/>
        <v>18</v>
      </c>
      <c r="I244" s="2" t="str">
        <f t="shared" si="2"/>
        <v>Not Underpriced</v>
      </c>
      <c r="J244" s="2" t="str">
        <f t="shared" si="3"/>
        <v>Overpriced</v>
      </c>
    </row>
    <row r="245">
      <c r="A245" s="2" t="s">
        <v>531</v>
      </c>
      <c r="B245" s="2" t="s">
        <v>532</v>
      </c>
      <c r="C245" s="2">
        <v>7319.0</v>
      </c>
      <c r="D245" s="2">
        <v>12.0</v>
      </c>
      <c r="E245" s="2">
        <v>14.0</v>
      </c>
      <c r="F245" s="2">
        <v>12.0</v>
      </c>
      <c r="G245" s="2">
        <v>12.0</v>
      </c>
      <c r="H245" s="2">
        <f t="shared" si="1"/>
        <v>13</v>
      </c>
      <c r="I245" s="2" t="str">
        <f t="shared" si="2"/>
        <v>Underpriced</v>
      </c>
      <c r="J245" s="2" t="str">
        <f t="shared" si="3"/>
        <v>Underpriced</v>
      </c>
    </row>
    <row r="246">
      <c r="A246" s="2" t="s">
        <v>533</v>
      </c>
      <c r="B246" s="2" t="s">
        <v>534</v>
      </c>
      <c r="C246" s="2">
        <v>7389.0</v>
      </c>
      <c r="D246" s="2">
        <v>13.0</v>
      </c>
      <c r="E246" s="2">
        <v>14.0</v>
      </c>
      <c r="F246" s="2">
        <v>12.0</v>
      </c>
      <c r="G246" s="2">
        <v>13.6</v>
      </c>
      <c r="H246" s="2">
        <f t="shared" si="1"/>
        <v>13</v>
      </c>
      <c r="I246" s="2" t="str">
        <f t="shared" si="2"/>
        <v>Not Underpriced</v>
      </c>
      <c r="J246" s="2" t="str">
        <f t="shared" si="3"/>
        <v>Overpriced</v>
      </c>
    </row>
    <row r="247">
      <c r="A247" s="2" t="s">
        <v>535</v>
      </c>
      <c r="B247" s="2" t="s">
        <v>536</v>
      </c>
      <c r="C247" s="2">
        <v>3577.0</v>
      </c>
      <c r="D247" s="2">
        <v>12.5</v>
      </c>
      <c r="E247" s="2">
        <v>11.0</v>
      </c>
      <c r="F247" s="2">
        <v>9.0</v>
      </c>
      <c r="G247" s="2">
        <v>8.3100004196167</v>
      </c>
      <c r="H247" s="2">
        <f t="shared" si="1"/>
        <v>10</v>
      </c>
      <c r="I247" s="2" t="str">
        <f t="shared" si="2"/>
        <v>Not Underpriced</v>
      </c>
      <c r="J247" s="2" t="str">
        <f t="shared" si="3"/>
        <v>Underpriced</v>
      </c>
    </row>
    <row r="248">
      <c r="A248" s="2" t="s">
        <v>537</v>
      </c>
      <c r="B248" s="2" t="s">
        <v>538</v>
      </c>
      <c r="C248" s="2">
        <v>3911.0</v>
      </c>
      <c r="D248" s="2">
        <v>9.0</v>
      </c>
      <c r="E248" s="2">
        <v>9.0</v>
      </c>
      <c r="F248" s="2">
        <v>7.0</v>
      </c>
      <c r="G248" s="2">
        <v>10.4700002670288</v>
      </c>
      <c r="H248" s="2">
        <f t="shared" si="1"/>
        <v>8</v>
      </c>
      <c r="I248" s="2" t="str">
        <f t="shared" si="2"/>
        <v>Not Underpriced</v>
      </c>
      <c r="J248" s="2" t="str">
        <f t="shared" si="3"/>
        <v>Overpriced</v>
      </c>
    </row>
    <row r="249">
      <c r="A249" s="2" t="s">
        <v>539</v>
      </c>
      <c r="B249" s="2" t="s">
        <v>540</v>
      </c>
      <c r="C249" s="2">
        <v>541990.0</v>
      </c>
      <c r="D249" s="2">
        <v>14.0</v>
      </c>
      <c r="E249" s="2">
        <v>18.0</v>
      </c>
      <c r="F249" s="2">
        <v>16.0</v>
      </c>
      <c r="G249" s="2">
        <v>16.75</v>
      </c>
      <c r="H249" s="2">
        <f t="shared" si="1"/>
        <v>17</v>
      </c>
      <c r="I249" s="2" t="str">
        <f t="shared" si="2"/>
        <v>Underpriced</v>
      </c>
      <c r="J249" s="2" t="str">
        <f t="shared" si="3"/>
        <v>Overpriced</v>
      </c>
    </row>
    <row r="250">
      <c r="A250" s="2" t="s">
        <v>541</v>
      </c>
      <c r="B250" s="2" t="s">
        <v>542</v>
      </c>
      <c r="C250" s="2">
        <v>4412.0</v>
      </c>
      <c r="D250" s="2">
        <v>14.5</v>
      </c>
      <c r="E250" s="2">
        <v>16.0</v>
      </c>
      <c r="F250" s="2">
        <v>14.0</v>
      </c>
      <c r="G250" s="2">
        <v>13.8000001907349</v>
      </c>
      <c r="H250" s="2">
        <f t="shared" si="1"/>
        <v>15</v>
      </c>
      <c r="I250" s="2" t="str">
        <f t="shared" si="2"/>
        <v>Underpriced</v>
      </c>
      <c r="J250" s="2" t="str">
        <f t="shared" si="3"/>
        <v>Underpriced</v>
      </c>
    </row>
    <row r="251">
      <c r="A251" s="2" t="s">
        <v>543</v>
      </c>
      <c r="B251" s="2" t="s">
        <v>544</v>
      </c>
      <c r="C251" s="2">
        <v>8731.0</v>
      </c>
      <c r="D251" s="2">
        <v>15.0</v>
      </c>
      <c r="E251" s="2">
        <v>15.0</v>
      </c>
      <c r="F251" s="2">
        <v>13.0</v>
      </c>
      <c r="G251" s="2">
        <v>246.600250244141</v>
      </c>
      <c r="H251" s="2">
        <f t="shared" si="1"/>
        <v>14</v>
      </c>
      <c r="I251" s="2" t="str">
        <f t="shared" si="2"/>
        <v>Not Underpriced</v>
      </c>
      <c r="J251" s="2" t="str">
        <f t="shared" si="3"/>
        <v>Overpriced</v>
      </c>
    </row>
    <row r="252">
      <c r="A252" s="2" t="s">
        <v>545</v>
      </c>
      <c r="B252" s="2" t="s">
        <v>546</v>
      </c>
      <c r="C252" s="2">
        <v>3583.0</v>
      </c>
      <c r="D252" s="2">
        <v>18.0</v>
      </c>
      <c r="E252" s="2">
        <v>18.0</v>
      </c>
      <c r="F252" s="2">
        <v>16.0</v>
      </c>
      <c r="G252" s="2">
        <v>20.05</v>
      </c>
      <c r="H252" s="2">
        <f t="shared" si="1"/>
        <v>17</v>
      </c>
      <c r="I252" s="2" t="str">
        <f t="shared" si="2"/>
        <v>Not Underpriced</v>
      </c>
      <c r="J252" s="2" t="str">
        <f t="shared" si="3"/>
        <v>Overpriced</v>
      </c>
    </row>
    <row r="253">
      <c r="A253" s="2" t="s">
        <v>547</v>
      </c>
      <c r="B253" s="2" t="s">
        <v>548</v>
      </c>
      <c r="C253" s="2">
        <v>1382.0</v>
      </c>
      <c r="D253" s="2">
        <v>12.0</v>
      </c>
      <c r="E253" s="2">
        <v>17.0</v>
      </c>
      <c r="F253" s="2">
        <v>15.0</v>
      </c>
      <c r="G253" s="2">
        <v>12.0</v>
      </c>
      <c r="H253" s="2">
        <f t="shared" si="1"/>
        <v>16</v>
      </c>
      <c r="I253" s="2" t="str">
        <f t="shared" si="2"/>
        <v>Underpriced</v>
      </c>
      <c r="J253" s="2" t="str">
        <f t="shared" si="3"/>
        <v>Underpriced</v>
      </c>
    </row>
    <row r="254">
      <c r="A254" s="2" t="s">
        <v>549</v>
      </c>
      <c r="B254" s="2" t="s">
        <v>550</v>
      </c>
      <c r="C254" s="2">
        <v>5940.0</v>
      </c>
      <c r="D254" s="2">
        <v>14.0</v>
      </c>
      <c r="E254" s="2">
        <v>13.0</v>
      </c>
      <c r="F254" s="2">
        <v>11.0</v>
      </c>
      <c r="G254" s="2">
        <v>18.6100006103516</v>
      </c>
      <c r="H254" s="2">
        <f t="shared" si="1"/>
        <v>12</v>
      </c>
      <c r="I254" s="2" t="str">
        <f t="shared" si="2"/>
        <v>Not Underpriced</v>
      </c>
      <c r="J254" s="2" t="str">
        <f t="shared" si="3"/>
        <v>Overpriced</v>
      </c>
    </row>
    <row r="255">
      <c r="A255" s="2" t="s">
        <v>551</v>
      </c>
      <c r="B255" s="2" t="s">
        <v>552</v>
      </c>
      <c r="C255" s="2">
        <v>8071.0</v>
      </c>
      <c r="D255" s="2">
        <v>12.0</v>
      </c>
      <c r="E255" s="2">
        <v>14.0</v>
      </c>
      <c r="F255" s="2">
        <v>12.0</v>
      </c>
      <c r="G255" s="2">
        <v>11.75</v>
      </c>
      <c r="H255" s="2">
        <f t="shared" si="1"/>
        <v>13</v>
      </c>
      <c r="I255" s="2" t="str">
        <f t="shared" si="2"/>
        <v>Underpriced</v>
      </c>
      <c r="J255" s="2" t="str">
        <f t="shared" si="3"/>
        <v>Underpriced</v>
      </c>
    </row>
    <row r="256">
      <c r="A256" s="2" t="s">
        <v>553</v>
      </c>
      <c r="B256" s="2" t="s">
        <v>554</v>
      </c>
      <c r="C256" s="2">
        <v>2015.0</v>
      </c>
      <c r="D256" s="2">
        <v>11.0</v>
      </c>
      <c r="E256" s="2">
        <v>16.0</v>
      </c>
      <c r="F256" s="2">
        <v>14.0</v>
      </c>
      <c r="G256" s="2">
        <v>11.3999996185303</v>
      </c>
      <c r="H256" s="2">
        <f t="shared" si="1"/>
        <v>15</v>
      </c>
      <c r="I256" s="2" t="str">
        <f t="shared" si="2"/>
        <v>Underpriced</v>
      </c>
      <c r="J256" s="2" t="str">
        <f t="shared" si="3"/>
        <v>Overpriced</v>
      </c>
    </row>
    <row r="257">
      <c r="A257" s="2" t="s">
        <v>555</v>
      </c>
      <c r="B257" s="2" t="s">
        <v>556</v>
      </c>
      <c r="C257" s="2">
        <v>4400.0</v>
      </c>
      <c r="D257" s="2">
        <v>14.0</v>
      </c>
      <c r="E257" s="2">
        <v>18.0</v>
      </c>
      <c r="F257" s="2">
        <v>16.0</v>
      </c>
      <c r="G257" s="2">
        <v>12.4099998474121</v>
      </c>
      <c r="H257" s="2">
        <f t="shared" si="1"/>
        <v>17</v>
      </c>
      <c r="I257" s="2" t="str">
        <f t="shared" si="2"/>
        <v>Underpriced</v>
      </c>
      <c r="J257" s="2" t="str">
        <f t="shared" si="3"/>
        <v>Underpriced</v>
      </c>
    </row>
    <row r="258">
      <c r="A258" s="2" t="s">
        <v>557</v>
      </c>
      <c r="B258" s="2" t="s">
        <v>558</v>
      </c>
      <c r="C258" s="2">
        <v>7371.0</v>
      </c>
      <c r="D258" s="2">
        <v>11.5</v>
      </c>
      <c r="E258" s="2">
        <v>12.0</v>
      </c>
      <c r="F258" s="2">
        <v>10.0</v>
      </c>
      <c r="G258" s="2">
        <v>12.289999961853</v>
      </c>
      <c r="H258" s="2">
        <f t="shared" si="1"/>
        <v>11</v>
      </c>
      <c r="I258" s="2" t="str">
        <f t="shared" si="2"/>
        <v>Not Underpriced</v>
      </c>
      <c r="J258" s="2" t="str">
        <f t="shared" si="3"/>
        <v>Overpriced</v>
      </c>
    </row>
    <row r="259">
      <c r="A259" s="2" t="s">
        <v>559</v>
      </c>
      <c r="B259" s="2" t="s">
        <v>560</v>
      </c>
      <c r="C259" s="2">
        <v>5600.0</v>
      </c>
      <c r="D259" s="2">
        <v>11.0</v>
      </c>
      <c r="E259" s="2">
        <v>15.0</v>
      </c>
      <c r="F259" s="2">
        <v>13.0</v>
      </c>
      <c r="G259" s="2">
        <v>11.0299997329712</v>
      </c>
      <c r="H259" s="2">
        <f t="shared" si="1"/>
        <v>14</v>
      </c>
      <c r="I259" s="2" t="str">
        <f t="shared" si="2"/>
        <v>Underpriced</v>
      </c>
      <c r="J259" s="2" t="str">
        <f t="shared" si="3"/>
        <v>Overpriced</v>
      </c>
    </row>
    <row r="260">
      <c r="A260" s="2" t="s">
        <v>561</v>
      </c>
      <c r="B260" s="2" t="s">
        <v>562</v>
      </c>
      <c r="C260" s="2">
        <v>3841.0</v>
      </c>
      <c r="D260" s="2">
        <v>12.0</v>
      </c>
      <c r="E260" s="2">
        <v>13.0</v>
      </c>
      <c r="F260" s="2">
        <v>12.0</v>
      </c>
      <c r="G260" s="2">
        <v>13.5</v>
      </c>
      <c r="H260" s="2">
        <f t="shared" si="1"/>
        <v>12.5</v>
      </c>
      <c r="I260" s="2" t="str">
        <f t="shared" si="2"/>
        <v>Underpriced</v>
      </c>
      <c r="J260" s="2" t="str">
        <f t="shared" si="3"/>
        <v>Overpriced</v>
      </c>
    </row>
    <row r="261">
      <c r="A261" s="2" t="s">
        <v>563</v>
      </c>
      <c r="B261" s="2" t="s">
        <v>564</v>
      </c>
      <c r="C261" s="2">
        <v>1311.0</v>
      </c>
      <c r="D261" s="2">
        <v>10.0</v>
      </c>
      <c r="E261" s="2">
        <v>15.0</v>
      </c>
      <c r="F261" s="2">
        <v>13.0</v>
      </c>
      <c r="G261" s="2">
        <v>4.54957389831543</v>
      </c>
      <c r="H261" s="2">
        <f t="shared" si="1"/>
        <v>14</v>
      </c>
      <c r="I261" s="2" t="str">
        <f t="shared" si="2"/>
        <v>Underpriced</v>
      </c>
      <c r="J261" s="2" t="str">
        <f t="shared" si="3"/>
        <v>Underpriced</v>
      </c>
    </row>
    <row r="262">
      <c r="A262" s="2" t="s">
        <v>565</v>
      </c>
      <c r="B262" s="2" t="s">
        <v>566</v>
      </c>
      <c r="C262" s="2">
        <v>5940.0</v>
      </c>
      <c r="D262" s="2">
        <v>16.0</v>
      </c>
      <c r="E262" s="2">
        <v>16.0</v>
      </c>
      <c r="F262" s="2">
        <v>14.0</v>
      </c>
      <c r="G262" s="2">
        <v>22.02</v>
      </c>
      <c r="H262" s="2">
        <f t="shared" si="1"/>
        <v>15</v>
      </c>
      <c r="I262" s="2" t="str">
        <f t="shared" si="2"/>
        <v>Not Underpriced</v>
      </c>
      <c r="J262" s="2" t="str">
        <f t="shared" si="3"/>
        <v>Overpriced</v>
      </c>
    </row>
    <row r="263">
      <c r="A263" s="2" t="s">
        <v>567</v>
      </c>
      <c r="B263" s="2" t="s">
        <v>568</v>
      </c>
      <c r="C263" s="2">
        <v>3841.0</v>
      </c>
      <c r="D263" s="2">
        <v>6.0</v>
      </c>
      <c r="E263" s="2">
        <v>7.0</v>
      </c>
      <c r="F263" s="2">
        <v>6.0</v>
      </c>
      <c r="G263" s="2">
        <v>5.40000009536743</v>
      </c>
      <c r="H263" s="2">
        <f t="shared" si="1"/>
        <v>6.5</v>
      </c>
      <c r="I263" s="2" t="str">
        <f t="shared" si="2"/>
        <v>Underpriced</v>
      </c>
      <c r="J263" s="2" t="str">
        <f t="shared" si="3"/>
        <v>Underpriced</v>
      </c>
    </row>
    <row r="264">
      <c r="A264" s="2" t="s">
        <v>569</v>
      </c>
      <c r="B264" s="2" t="s">
        <v>570</v>
      </c>
      <c r="C264" s="2">
        <v>8731.0</v>
      </c>
      <c r="D264" s="2">
        <v>9.0</v>
      </c>
      <c r="E264" s="2">
        <v>14.0</v>
      </c>
      <c r="F264" s="2">
        <v>12.0</v>
      </c>
      <c r="G264" s="2">
        <v>8.02999973297119</v>
      </c>
      <c r="H264" s="2">
        <f t="shared" si="1"/>
        <v>13</v>
      </c>
      <c r="I264" s="2" t="str">
        <f t="shared" si="2"/>
        <v>Underpriced</v>
      </c>
      <c r="J264" s="2" t="str">
        <f t="shared" si="3"/>
        <v>Underpriced</v>
      </c>
    </row>
    <row r="265">
      <c r="A265" s="2" t="s">
        <v>571</v>
      </c>
      <c r="B265" s="2" t="s">
        <v>572</v>
      </c>
      <c r="C265" s="2">
        <v>3621.0</v>
      </c>
      <c r="D265" s="2">
        <v>13.0</v>
      </c>
      <c r="E265" s="2">
        <v>17.0</v>
      </c>
      <c r="F265" s="2">
        <v>15.0</v>
      </c>
      <c r="G265" s="2">
        <v>12.8400001525879</v>
      </c>
      <c r="H265" s="2">
        <f t="shared" si="1"/>
        <v>16</v>
      </c>
      <c r="I265" s="2" t="str">
        <f t="shared" si="2"/>
        <v>Underpriced</v>
      </c>
      <c r="J265" s="2" t="str">
        <f t="shared" si="3"/>
        <v>Underpriced</v>
      </c>
    </row>
    <row r="266">
      <c r="A266" s="2" t="s">
        <v>573</v>
      </c>
      <c r="B266" s="2" t="s">
        <v>574</v>
      </c>
      <c r="C266" s="2">
        <v>5940.0</v>
      </c>
      <c r="D266" s="2">
        <v>11.5</v>
      </c>
      <c r="E266" s="2">
        <v>16.0</v>
      </c>
      <c r="F266" s="2">
        <v>14.0</v>
      </c>
      <c r="G266" s="2">
        <v>11.1</v>
      </c>
      <c r="H266" s="2">
        <f t="shared" si="1"/>
        <v>15</v>
      </c>
      <c r="I266" s="2" t="str">
        <f t="shared" si="2"/>
        <v>Underpriced</v>
      </c>
      <c r="J266" s="2" t="str">
        <f t="shared" si="3"/>
        <v>Underpriced</v>
      </c>
    </row>
    <row r="267">
      <c r="A267" s="2" t="s">
        <v>575</v>
      </c>
      <c r="B267" s="2" t="s">
        <v>576</v>
      </c>
      <c r="C267" s="2">
        <v>7375.0</v>
      </c>
      <c r="D267" s="2">
        <v>85.0</v>
      </c>
      <c r="E267" s="2">
        <v>135.0</v>
      </c>
      <c r="F267" s="2">
        <v>108.0</v>
      </c>
      <c r="G267" s="2">
        <v>50.24538</v>
      </c>
      <c r="H267" s="2">
        <f t="shared" si="1"/>
        <v>121.5</v>
      </c>
      <c r="I267" s="2" t="str">
        <f t="shared" si="2"/>
        <v>Underpriced</v>
      </c>
      <c r="J267" s="2" t="str">
        <f t="shared" si="3"/>
        <v>Underpriced</v>
      </c>
    </row>
    <row r="268">
      <c r="A268" s="2" t="s">
        <v>577</v>
      </c>
      <c r="B268" s="2" t="s">
        <v>578</v>
      </c>
      <c r="C268" s="2">
        <v>7379.0</v>
      </c>
      <c r="D268" s="2">
        <v>20.0</v>
      </c>
      <c r="E268" s="2">
        <v>18.0</v>
      </c>
      <c r="F268" s="2">
        <v>16.0</v>
      </c>
      <c r="G268" s="2">
        <v>26.1100006103516</v>
      </c>
      <c r="H268" s="2">
        <f t="shared" si="1"/>
        <v>17</v>
      </c>
      <c r="I268" s="2" t="str">
        <f t="shared" si="2"/>
        <v>Not Underpriced</v>
      </c>
      <c r="J268" s="2" t="str">
        <f t="shared" si="3"/>
        <v>Overpriced</v>
      </c>
    </row>
    <row r="269">
      <c r="A269" s="2" t="s">
        <v>579</v>
      </c>
      <c r="B269" s="2" t="s">
        <v>580</v>
      </c>
      <c r="C269" s="2">
        <v>4899.0</v>
      </c>
      <c r="D269" s="2">
        <v>17.0</v>
      </c>
      <c r="E269" s="2">
        <v>18.0</v>
      </c>
      <c r="F269" s="2">
        <v>16.0</v>
      </c>
      <c r="G269" s="2">
        <v>0.0</v>
      </c>
      <c r="H269" s="2">
        <f t="shared" si="1"/>
        <v>17</v>
      </c>
      <c r="I269" s="2" t="str">
        <f t="shared" si="2"/>
        <v>Not Underpriced</v>
      </c>
      <c r="J269" s="2" t="str">
        <f t="shared" si="3"/>
        <v>Underpriced</v>
      </c>
    </row>
    <row r="270">
      <c r="A270" s="2" t="s">
        <v>581</v>
      </c>
      <c r="B270" s="2" t="s">
        <v>582</v>
      </c>
      <c r="C270" s="2">
        <v>3081.0</v>
      </c>
      <c r="D270" s="2">
        <v>9.0</v>
      </c>
      <c r="E270" s="2">
        <v>11.0</v>
      </c>
      <c r="F270" s="2">
        <v>8.0</v>
      </c>
      <c r="G270" s="2">
        <v>11.5</v>
      </c>
      <c r="H270" s="2">
        <f t="shared" si="1"/>
        <v>9.5</v>
      </c>
      <c r="I270" s="2" t="str">
        <f t="shared" si="2"/>
        <v>Underpriced</v>
      </c>
      <c r="J270" s="2" t="str">
        <f t="shared" si="3"/>
        <v>Overpriced</v>
      </c>
    </row>
    <row r="271">
      <c r="A271" s="4" t="s">
        <v>583</v>
      </c>
      <c r="B271" s="4" t="s">
        <v>584</v>
      </c>
      <c r="C271" s="4" t="s">
        <v>60</v>
      </c>
      <c r="D271" s="4">
        <v>18.0</v>
      </c>
      <c r="E271" s="4" t="s">
        <v>60</v>
      </c>
      <c r="F271" s="4" t="s">
        <v>60</v>
      </c>
      <c r="G271" s="4" t="s">
        <v>60</v>
      </c>
      <c r="H271" s="2" t="str">
        <f t="shared" si="1"/>
        <v/>
      </c>
      <c r="I271" s="2" t="str">
        <f t="shared" si="2"/>
        <v>Underpriced</v>
      </c>
      <c r="J271" s="2" t="str">
        <f t="shared" si="3"/>
        <v>Overpriced</v>
      </c>
    </row>
    <row r="272">
      <c r="A272" s="2" t="s">
        <v>585</v>
      </c>
      <c r="B272" s="2" t="s">
        <v>586</v>
      </c>
      <c r="C272" s="2">
        <v>8711.0</v>
      </c>
      <c r="D272" s="2">
        <v>13.0</v>
      </c>
      <c r="E272" s="2">
        <v>16.0</v>
      </c>
      <c r="F272" s="2">
        <v>14.0</v>
      </c>
      <c r="G272" s="2">
        <v>13.0799999237061</v>
      </c>
      <c r="H272" s="2">
        <f t="shared" si="1"/>
        <v>15</v>
      </c>
      <c r="I272" s="2" t="str">
        <f t="shared" si="2"/>
        <v>Underpriced</v>
      </c>
      <c r="J272" s="2" t="str">
        <f t="shared" si="3"/>
        <v>Overpriced</v>
      </c>
    </row>
    <row r="273">
      <c r="A273" s="2" t="s">
        <v>587</v>
      </c>
      <c r="B273" s="2" t="s">
        <v>588</v>
      </c>
      <c r="C273" s="2">
        <v>2836.0</v>
      </c>
      <c r="D273" s="2">
        <v>9.0</v>
      </c>
      <c r="E273" s="2">
        <v>13.0</v>
      </c>
      <c r="F273" s="2">
        <v>9.0</v>
      </c>
      <c r="G273" s="2">
        <v>10.0</v>
      </c>
      <c r="H273" s="2">
        <f t="shared" si="1"/>
        <v>11</v>
      </c>
      <c r="I273" s="2" t="str">
        <f t="shared" si="2"/>
        <v>Underpriced</v>
      </c>
      <c r="J273" s="2" t="str">
        <f t="shared" si="3"/>
        <v>Overpriced</v>
      </c>
    </row>
    <row r="274">
      <c r="A274" s="2" t="s">
        <v>589</v>
      </c>
      <c r="B274" s="2" t="s">
        <v>590</v>
      </c>
      <c r="C274" s="2">
        <v>2834.0</v>
      </c>
      <c r="D274" s="2">
        <v>14.5</v>
      </c>
      <c r="E274" s="2">
        <v>15.0</v>
      </c>
      <c r="F274" s="2">
        <v>13.0</v>
      </c>
      <c r="G274" s="2">
        <v>12.8999996185303</v>
      </c>
      <c r="H274" s="2">
        <f t="shared" si="1"/>
        <v>14</v>
      </c>
      <c r="I274" s="2" t="str">
        <f t="shared" si="2"/>
        <v>Not Underpriced</v>
      </c>
      <c r="J274" s="2" t="str">
        <f t="shared" si="3"/>
        <v>Underpriced</v>
      </c>
    </row>
    <row r="275">
      <c r="A275" s="2" t="s">
        <v>591</v>
      </c>
      <c r="B275" s="2" t="s">
        <v>592</v>
      </c>
      <c r="C275" s="2">
        <v>7372.0</v>
      </c>
      <c r="D275" s="2">
        <v>11.5</v>
      </c>
      <c r="E275" s="2">
        <v>14.5</v>
      </c>
      <c r="F275" s="2">
        <v>12.5</v>
      </c>
      <c r="G275" s="2">
        <v>15.1800003051758</v>
      </c>
      <c r="H275" s="2">
        <f t="shared" si="1"/>
        <v>13.5</v>
      </c>
      <c r="I275" s="2" t="str">
        <f t="shared" si="2"/>
        <v>Underpriced</v>
      </c>
      <c r="J275" s="2" t="str">
        <f t="shared" si="3"/>
        <v>Overpriced</v>
      </c>
    </row>
    <row r="276">
      <c r="A276" s="2" t="s">
        <v>593</v>
      </c>
      <c r="B276" s="2" t="s">
        <v>594</v>
      </c>
      <c r="C276" s="2">
        <v>7373.0</v>
      </c>
      <c r="D276" s="2">
        <v>10.0</v>
      </c>
      <c r="E276" s="2">
        <v>13.0</v>
      </c>
      <c r="F276" s="2">
        <v>11.0</v>
      </c>
      <c r="G276" s="2">
        <v>13.0</v>
      </c>
      <c r="H276" s="2">
        <f t="shared" si="1"/>
        <v>12</v>
      </c>
      <c r="I276" s="2" t="str">
        <f t="shared" si="2"/>
        <v>Underpriced</v>
      </c>
      <c r="J276" s="2" t="str">
        <f t="shared" si="3"/>
        <v>Overpriced</v>
      </c>
    </row>
    <row r="277">
      <c r="A277" s="2" t="s">
        <v>595</v>
      </c>
      <c r="B277" s="2" t="s">
        <v>596</v>
      </c>
      <c r="C277" s="2">
        <v>8071.0</v>
      </c>
      <c r="D277" s="2">
        <v>17.0</v>
      </c>
      <c r="E277" s="2">
        <v>16.0</v>
      </c>
      <c r="F277" s="2">
        <v>14.0</v>
      </c>
      <c r="G277" s="2">
        <v>25.3500003814697</v>
      </c>
      <c r="H277" s="2">
        <f t="shared" si="1"/>
        <v>15</v>
      </c>
      <c r="I277" s="2" t="str">
        <f t="shared" si="2"/>
        <v>Not Underpriced</v>
      </c>
      <c r="J277" s="2" t="str">
        <f t="shared" si="3"/>
        <v>Overpriced</v>
      </c>
    </row>
    <row r="278">
      <c r="A278" s="2" t="s">
        <v>597</v>
      </c>
      <c r="B278" s="2" t="s">
        <v>598</v>
      </c>
      <c r="C278" s="2">
        <v>8062.0</v>
      </c>
      <c r="D278" s="2">
        <v>30.0</v>
      </c>
      <c r="E278" s="2">
        <v>30.0</v>
      </c>
      <c r="F278" s="2">
        <v>27.0</v>
      </c>
      <c r="G278" s="2">
        <v>31.0200004577637</v>
      </c>
      <c r="H278" s="2">
        <f t="shared" si="1"/>
        <v>28.5</v>
      </c>
      <c r="I278" s="2" t="str">
        <f t="shared" si="2"/>
        <v>Not Underpriced</v>
      </c>
      <c r="J278" s="2" t="str">
        <f t="shared" si="3"/>
        <v>Overpriced</v>
      </c>
    </row>
    <row r="279">
      <c r="A279" s="2" t="s">
        <v>599</v>
      </c>
      <c r="B279" s="2" t="s">
        <v>600</v>
      </c>
      <c r="C279" s="2">
        <v>4955.0</v>
      </c>
      <c r="D279" s="2">
        <v>11.5</v>
      </c>
      <c r="E279" s="2">
        <v>12.5</v>
      </c>
      <c r="F279" s="2">
        <v>10.5</v>
      </c>
      <c r="G279" s="2">
        <v>14.1899995803833</v>
      </c>
      <c r="H279" s="2">
        <f t="shared" si="1"/>
        <v>11.5</v>
      </c>
      <c r="I279" s="2" t="str">
        <f t="shared" si="2"/>
        <v>Not Underpriced</v>
      </c>
      <c r="J279" s="2" t="str">
        <f t="shared" si="3"/>
        <v>Overpriced</v>
      </c>
    </row>
    <row r="280">
      <c r="A280" s="2" t="s">
        <v>601</v>
      </c>
      <c r="B280" s="2" t="s">
        <v>602</v>
      </c>
      <c r="C280" s="2">
        <v>7350.0</v>
      </c>
      <c r="D280" s="2">
        <v>18.0</v>
      </c>
      <c r="E280" s="2">
        <v>17.0</v>
      </c>
      <c r="F280" s="2">
        <v>15.0</v>
      </c>
      <c r="G280" s="2">
        <v>23.1000003814697</v>
      </c>
      <c r="H280" s="2">
        <f t="shared" si="1"/>
        <v>16</v>
      </c>
      <c r="I280" s="2" t="str">
        <f t="shared" si="2"/>
        <v>Not Underpriced</v>
      </c>
      <c r="J280" s="2" t="str">
        <f t="shared" si="3"/>
        <v>Overpriced</v>
      </c>
    </row>
    <row r="281">
      <c r="A281" s="2" t="s">
        <v>603</v>
      </c>
      <c r="B281" s="2" t="s">
        <v>604</v>
      </c>
      <c r="C281" s="2">
        <v>3841.0</v>
      </c>
      <c r="D281" s="2">
        <v>5.5</v>
      </c>
      <c r="E281" s="2">
        <v>8.0</v>
      </c>
      <c r="F281" s="2">
        <v>6.0</v>
      </c>
      <c r="G281" s="2">
        <v>5.51999998092651</v>
      </c>
      <c r="H281" s="2">
        <f t="shared" si="1"/>
        <v>7</v>
      </c>
      <c r="I281" s="2" t="str">
        <f t="shared" si="2"/>
        <v>Underpriced</v>
      </c>
      <c r="J281" s="2" t="str">
        <f t="shared" si="3"/>
        <v>Overpriced</v>
      </c>
    </row>
    <row r="282">
      <c r="A282" s="2" t="s">
        <v>605</v>
      </c>
      <c r="B282" s="2" t="s">
        <v>606</v>
      </c>
      <c r="C282" s="2">
        <v>1381.0</v>
      </c>
      <c r="D282" s="2">
        <v>20.0</v>
      </c>
      <c r="E282" s="2">
        <v>20.0</v>
      </c>
      <c r="F282" s="2">
        <v>18.0</v>
      </c>
      <c r="G282" s="2">
        <v>0.0</v>
      </c>
      <c r="H282" s="2">
        <f t="shared" si="1"/>
        <v>19</v>
      </c>
      <c r="I282" s="2" t="str">
        <f t="shared" si="2"/>
        <v>Not Underpriced</v>
      </c>
      <c r="J282" s="2" t="str">
        <f t="shared" si="3"/>
        <v>Underpriced</v>
      </c>
    </row>
    <row r="283">
      <c r="A283" s="2" t="s">
        <v>607</v>
      </c>
      <c r="B283" s="2" t="s">
        <v>608</v>
      </c>
      <c r="C283" s="2">
        <v>5731.0</v>
      </c>
      <c r="D283" s="2">
        <v>13.0</v>
      </c>
      <c r="E283" s="2">
        <v>17.0</v>
      </c>
      <c r="F283" s="2">
        <v>15.0</v>
      </c>
      <c r="G283" s="2">
        <v>14.5500001907349</v>
      </c>
      <c r="H283" s="2">
        <f t="shared" si="1"/>
        <v>16</v>
      </c>
      <c r="I283" s="2" t="str">
        <f t="shared" si="2"/>
        <v>Underpriced</v>
      </c>
      <c r="J283" s="2" t="str">
        <f t="shared" si="3"/>
        <v>Overpriced</v>
      </c>
    </row>
    <row r="284">
      <c r="A284" s="2" t="s">
        <v>609</v>
      </c>
      <c r="B284" s="2" t="s">
        <v>610</v>
      </c>
      <c r="C284" s="2">
        <v>7374.0</v>
      </c>
      <c r="D284" s="2">
        <v>15.0</v>
      </c>
      <c r="E284" s="2">
        <v>17.0</v>
      </c>
      <c r="F284" s="2">
        <v>15.0</v>
      </c>
      <c r="G284" s="2">
        <v>14.7299995422363</v>
      </c>
      <c r="H284" s="2">
        <f t="shared" si="1"/>
        <v>16</v>
      </c>
      <c r="I284" s="2" t="str">
        <f t="shared" si="2"/>
        <v>Underpriced</v>
      </c>
      <c r="J284" s="2" t="str">
        <f t="shared" si="3"/>
        <v>Underpriced</v>
      </c>
    </row>
    <row r="285">
      <c r="A285" s="2" t="s">
        <v>611</v>
      </c>
      <c r="B285" s="2" t="s">
        <v>612</v>
      </c>
      <c r="C285" s="2">
        <v>3674.0</v>
      </c>
      <c r="D285" s="2">
        <v>17.0</v>
      </c>
      <c r="E285" s="2">
        <v>16.0</v>
      </c>
      <c r="F285" s="2">
        <v>14.0</v>
      </c>
      <c r="G285" s="2">
        <v>19.4500007629395</v>
      </c>
      <c r="H285" s="2">
        <f t="shared" si="1"/>
        <v>15</v>
      </c>
      <c r="I285" s="2" t="str">
        <f t="shared" si="2"/>
        <v>Not Underpriced</v>
      </c>
      <c r="J285" s="2" t="str">
        <f t="shared" si="3"/>
        <v>Overpriced</v>
      </c>
    </row>
    <row r="286">
      <c r="A286" s="2" t="s">
        <v>613</v>
      </c>
      <c r="B286" s="2" t="s">
        <v>614</v>
      </c>
      <c r="C286" s="2">
        <v>3140.0</v>
      </c>
      <c r="D286" s="2">
        <v>21.0</v>
      </c>
      <c r="E286" s="2">
        <v>18.0</v>
      </c>
      <c r="F286" s="2">
        <v>16.0</v>
      </c>
      <c r="G286" s="2">
        <v>23.6</v>
      </c>
      <c r="H286" s="2">
        <f t="shared" si="1"/>
        <v>17</v>
      </c>
      <c r="I286" s="2" t="str">
        <f t="shared" si="2"/>
        <v>Not Underpriced</v>
      </c>
      <c r="J286" s="2" t="str">
        <f t="shared" si="3"/>
        <v>Overpriced</v>
      </c>
    </row>
    <row r="287">
      <c r="A287" s="2" t="s">
        <v>615</v>
      </c>
      <c r="B287" s="2" t="s">
        <v>616</v>
      </c>
      <c r="C287" s="2">
        <v>3842.0</v>
      </c>
      <c r="D287" s="2">
        <v>12.0</v>
      </c>
      <c r="E287" s="2">
        <v>13.0</v>
      </c>
      <c r="F287" s="2">
        <v>11.0</v>
      </c>
      <c r="G287" s="2">
        <v>121.999969482422</v>
      </c>
      <c r="H287" s="2">
        <f t="shared" si="1"/>
        <v>12</v>
      </c>
      <c r="I287" s="2" t="str">
        <f t="shared" si="2"/>
        <v>Not Underpriced</v>
      </c>
      <c r="J287" s="2" t="str">
        <f t="shared" si="3"/>
        <v>Overpriced</v>
      </c>
    </row>
    <row r="288">
      <c r="A288" s="2" t="s">
        <v>617</v>
      </c>
      <c r="B288" s="2" t="s">
        <v>618</v>
      </c>
      <c r="C288" s="2">
        <v>4941.0</v>
      </c>
      <c r="D288" s="2">
        <v>12.0</v>
      </c>
      <c r="E288" s="2">
        <v>13.0</v>
      </c>
      <c r="F288" s="2">
        <v>12.0</v>
      </c>
      <c r="G288" s="2">
        <v>12.0</v>
      </c>
      <c r="H288" s="2">
        <f t="shared" si="1"/>
        <v>12.5</v>
      </c>
      <c r="I288" s="2" t="str">
        <f t="shared" si="2"/>
        <v>Underpriced</v>
      </c>
      <c r="J288" s="2" t="str">
        <f t="shared" si="3"/>
        <v>Underpriced</v>
      </c>
    </row>
    <row r="289">
      <c r="A289" s="4" t="s">
        <v>619</v>
      </c>
      <c r="B289" s="4" t="s">
        <v>620</v>
      </c>
      <c r="C289" s="4">
        <v>3690.0</v>
      </c>
      <c r="D289" s="4">
        <v>3.25</v>
      </c>
      <c r="E289" s="4">
        <v>4.0</v>
      </c>
      <c r="F289" s="4">
        <v>3.0</v>
      </c>
      <c r="G289" s="4" t="s">
        <v>60</v>
      </c>
      <c r="H289" s="2">
        <f t="shared" si="1"/>
        <v>3.5</v>
      </c>
      <c r="I289" s="2" t="str">
        <f t="shared" si="2"/>
        <v>Underpriced</v>
      </c>
      <c r="J289" s="2" t="str">
        <f t="shared" si="3"/>
        <v>Overpriced</v>
      </c>
    </row>
    <row r="290">
      <c r="A290" s="2" t="s">
        <v>621</v>
      </c>
      <c r="B290" s="2" t="s">
        <v>622</v>
      </c>
      <c r="C290" s="2">
        <v>2834.0</v>
      </c>
      <c r="D290" s="2">
        <v>10.0</v>
      </c>
      <c r="E290" s="2">
        <v>13.0</v>
      </c>
      <c r="F290" s="2">
        <v>11.0</v>
      </c>
      <c r="G290" s="2">
        <v>10.1099996566772</v>
      </c>
      <c r="H290" s="2">
        <f t="shared" si="1"/>
        <v>12</v>
      </c>
      <c r="I290" s="2" t="str">
        <f t="shared" si="2"/>
        <v>Underpriced</v>
      </c>
      <c r="J290" s="2" t="str">
        <f t="shared" si="3"/>
        <v>Overpriced</v>
      </c>
    </row>
    <row r="291">
      <c r="A291" s="2" t="s">
        <v>623</v>
      </c>
      <c r="B291" s="2" t="s">
        <v>624</v>
      </c>
      <c r="C291" s="2">
        <v>6153.0</v>
      </c>
      <c r="D291" s="2">
        <v>18.0</v>
      </c>
      <c r="E291" s="2">
        <v>16.0</v>
      </c>
      <c r="F291" s="2">
        <v>14.0</v>
      </c>
      <c r="G291" s="2">
        <v>24.5100002288818</v>
      </c>
      <c r="H291" s="2">
        <f t="shared" si="1"/>
        <v>15</v>
      </c>
      <c r="I291" s="2" t="str">
        <f t="shared" si="2"/>
        <v>Not Underpriced</v>
      </c>
      <c r="J291" s="2" t="str">
        <f t="shared" si="3"/>
        <v>Overpriced</v>
      </c>
    </row>
    <row r="292">
      <c r="A292" s="2" t="s">
        <v>625</v>
      </c>
      <c r="B292" s="2" t="s">
        <v>626</v>
      </c>
      <c r="C292" s="2">
        <v>4400.0</v>
      </c>
      <c r="D292" s="2">
        <v>10.0</v>
      </c>
      <c r="E292" s="2">
        <v>17.0</v>
      </c>
      <c r="F292" s="2">
        <v>15.0</v>
      </c>
      <c r="G292" s="2">
        <v>10.75</v>
      </c>
      <c r="H292" s="2">
        <f t="shared" si="1"/>
        <v>16</v>
      </c>
      <c r="I292" s="2" t="str">
        <f t="shared" si="2"/>
        <v>Underpriced</v>
      </c>
      <c r="J292" s="2" t="str">
        <f t="shared" si="3"/>
        <v>Overpriced</v>
      </c>
    </row>
    <row r="293">
      <c r="A293" s="2" t="s">
        <v>627</v>
      </c>
      <c r="B293" s="2" t="s">
        <v>628</v>
      </c>
      <c r="C293" s="2">
        <v>6324.0</v>
      </c>
      <c r="D293" s="2">
        <v>19.5</v>
      </c>
      <c r="E293" s="2">
        <v>18.0</v>
      </c>
      <c r="F293" s="2">
        <v>16.0</v>
      </c>
      <c r="G293" s="2">
        <v>21.98</v>
      </c>
      <c r="H293" s="2">
        <f t="shared" si="1"/>
        <v>17</v>
      </c>
      <c r="I293" s="2" t="str">
        <f t="shared" si="2"/>
        <v>Not Underpriced</v>
      </c>
      <c r="J293" s="2" t="str">
        <f t="shared" si="3"/>
        <v>Overpriced</v>
      </c>
    </row>
    <row r="294">
      <c r="A294" s="2" t="s">
        <v>629</v>
      </c>
      <c r="B294" s="2" t="s">
        <v>630</v>
      </c>
      <c r="C294" s="2">
        <v>7350.0</v>
      </c>
      <c r="D294" s="2">
        <v>15.0</v>
      </c>
      <c r="E294" s="2">
        <v>18.0</v>
      </c>
      <c r="F294" s="2">
        <v>16.0</v>
      </c>
      <c r="G294" s="2">
        <v>15.7200002670288</v>
      </c>
      <c r="H294" s="2">
        <f t="shared" si="1"/>
        <v>17</v>
      </c>
      <c r="I294" s="2" t="str">
        <f t="shared" si="2"/>
        <v>Underpriced</v>
      </c>
      <c r="J294" s="2" t="str">
        <f t="shared" si="3"/>
        <v>Overpriced</v>
      </c>
    </row>
    <row r="295">
      <c r="A295" s="2" t="s">
        <v>631</v>
      </c>
      <c r="B295" s="2" t="s">
        <v>632</v>
      </c>
      <c r="C295" s="2">
        <v>2800.0</v>
      </c>
      <c r="D295" s="2">
        <v>23.0</v>
      </c>
      <c r="E295" s="2">
        <v>23.0</v>
      </c>
      <c r="F295" s="2">
        <v>21.0</v>
      </c>
      <c r="G295" s="2">
        <v>24.5</v>
      </c>
      <c r="H295" s="2">
        <f t="shared" si="1"/>
        <v>22</v>
      </c>
      <c r="I295" s="2" t="str">
        <f t="shared" si="2"/>
        <v>Not Underpriced</v>
      </c>
      <c r="J295" s="2" t="str">
        <f t="shared" si="3"/>
        <v>Overpriced</v>
      </c>
    </row>
    <row r="296">
      <c r="A296" s="2" t="s">
        <v>633</v>
      </c>
      <c r="B296" s="2" t="s">
        <v>634</v>
      </c>
      <c r="C296" s="2">
        <v>8742.0</v>
      </c>
      <c r="D296" s="2">
        <v>15.0</v>
      </c>
      <c r="E296" s="2">
        <v>16.0</v>
      </c>
      <c r="F296" s="2">
        <v>14.0</v>
      </c>
      <c r="G296" s="2">
        <v>18.9</v>
      </c>
      <c r="H296" s="2">
        <f t="shared" si="1"/>
        <v>15</v>
      </c>
      <c r="I296" s="2" t="str">
        <f t="shared" si="2"/>
        <v>Not Underpriced</v>
      </c>
      <c r="J296" s="2" t="str">
        <f t="shared" si="3"/>
        <v>Overpriced</v>
      </c>
    </row>
    <row r="297">
      <c r="A297" s="2" t="s">
        <v>635</v>
      </c>
      <c r="B297" s="2" t="s">
        <v>636</v>
      </c>
      <c r="C297" s="2">
        <v>5074.0</v>
      </c>
      <c r="D297" s="2">
        <v>15.0</v>
      </c>
      <c r="E297" s="2">
        <v>17.0</v>
      </c>
      <c r="F297" s="2">
        <v>15.0</v>
      </c>
      <c r="G297" s="2">
        <v>17.2999992370605</v>
      </c>
      <c r="H297" s="2">
        <f t="shared" si="1"/>
        <v>16</v>
      </c>
      <c r="I297" s="2" t="str">
        <f t="shared" si="2"/>
        <v>Underpriced</v>
      </c>
      <c r="J297" s="2" t="str">
        <f t="shared" si="3"/>
        <v>Overpriced</v>
      </c>
    </row>
    <row r="298">
      <c r="A298" s="2" t="s">
        <v>637</v>
      </c>
      <c r="B298" s="2" t="s">
        <v>638</v>
      </c>
      <c r="C298" s="2">
        <v>8742.0</v>
      </c>
      <c r="D298" s="2">
        <v>12.0</v>
      </c>
      <c r="E298" s="2">
        <v>16.0</v>
      </c>
      <c r="F298" s="2">
        <v>14.0</v>
      </c>
      <c r="G298" s="2">
        <v>12.25</v>
      </c>
      <c r="H298" s="2">
        <f t="shared" si="1"/>
        <v>15</v>
      </c>
      <c r="I298" s="2" t="str">
        <f t="shared" si="2"/>
        <v>Underpriced</v>
      </c>
      <c r="J298" s="2" t="str">
        <f t="shared" si="3"/>
        <v>Overpriced</v>
      </c>
    </row>
    <row r="299">
      <c r="A299" s="2" t="s">
        <v>639</v>
      </c>
      <c r="B299" s="2" t="s">
        <v>640</v>
      </c>
      <c r="C299" s="2">
        <v>2834.0</v>
      </c>
      <c r="D299" s="2">
        <v>15.0</v>
      </c>
      <c r="E299" s="2">
        <v>15.0</v>
      </c>
      <c r="F299" s="2">
        <v>13.0</v>
      </c>
      <c r="G299" s="2">
        <v>19.3999996185303</v>
      </c>
      <c r="H299" s="2">
        <f t="shared" si="1"/>
        <v>14</v>
      </c>
      <c r="I299" s="2" t="str">
        <f t="shared" si="2"/>
        <v>Not Underpriced</v>
      </c>
      <c r="J299" s="2" t="str">
        <f t="shared" si="3"/>
        <v>Overpriced</v>
      </c>
    </row>
    <row r="300">
      <c r="A300" s="2" t="s">
        <v>641</v>
      </c>
      <c r="B300" s="2" t="s">
        <v>642</v>
      </c>
      <c r="C300" s="2">
        <v>3826.0</v>
      </c>
      <c r="D300" s="2">
        <v>16.0</v>
      </c>
      <c r="E300" s="2">
        <v>19.0</v>
      </c>
      <c r="F300" s="2">
        <v>17.0</v>
      </c>
      <c r="G300" s="2">
        <v>12.8500003814697</v>
      </c>
      <c r="H300" s="2">
        <f t="shared" si="1"/>
        <v>18</v>
      </c>
      <c r="I300" s="2" t="str">
        <f t="shared" si="2"/>
        <v>Underpriced</v>
      </c>
      <c r="J300" s="2" t="str">
        <f t="shared" si="3"/>
        <v>Underpriced</v>
      </c>
    </row>
    <row r="301">
      <c r="A301" s="2" t="s">
        <v>643</v>
      </c>
      <c r="B301" s="2" t="s">
        <v>644</v>
      </c>
      <c r="C301" s="2">
        <v>5065.0</v>
      </c>
      <c r="D301" s="2">
        <v>6.0</v>
      </c>
      <c r="E301" s="2">
        <v>6.5</v>
      </c>
      <c r="F301" s="2">
        <v>5.5</v>
      </c>
      <c r="G301" s="2">
        <v>2.925</v>
      </c>
      <c r="H301" s="2">
        <f t="shared" si="1"/>
        <v>6</v>
      </c>
      <c r="I301" s="2" t="str">
        <f t="shared" si="2"/>
        <v>Not Underpriced</v>
      </c>
      <c r="J301" s="2" t="str">
        <f t="shared" si="3"/>
        <v>Underpriced</v>
      </c>
    </row>
    <row r="302">
      <c r="A302" s="2" t="s">
        <v>645</v>
      </c>
      <c r="B302" s="2" t="s">
        <v>646</v>
      </c>
      <c r="C302" s="2">
        <v>3661.0</v>
      </c>
      <c r="D302" s="2">
        <v>12.0</v>
      </c>
      <c r="E302" s="2">
        <v>12.0</v>
      </c>
      <c r="F302" s="2">
        <v>10.0</v>
      </c>
      <c r="G302" s="2">
        <v>129.999969482422</v>
      </c>
      <c r="H302" s="2">
        <f t="shared" si="1"/>
        <v>11</v>
      </c>
      <c r="I302" s="2" t="str">
        <f t="shared" si="2"/>
        <v>Not Underpriced</v>
      </c>
      <c r="J302" s="2" t="str">
        <f t="shared" si="3"/>
        <v>Overpriced</v>
      </c>
    </row>
    <row r="303">
      <c r="A303" s="2" t="s">
        <v>647</v>
      </c>
      <c r="B303" s="2" t="s">
        <v>648</v>
      </c>
      <c r="C303" s="2">
        <v>7374.0</v>
      </c>
      <c r="D303" s="2">
        <v>13.0</v>
      </c>
      <c r="E303" s="2">
        <v>16.0</v>
      </c>
      <c r="F303" s="2">
        <v>14.0</v>
      </c>
      <c r="G303" s="2">
        <v>13.0</v>
      </c>
      <c r="H303" s="2">
        <f t="shared" si="1"/>
        <v>15</v>
      </c>
      <c r="I303" s="2" t="str">
        <f t="shared" si="2"/>
        <v>Underpriced</v>
      </c>
      <c r="J303" s="2" t="str">
        <f t="shared" si="3"/>
        <v>Underpriced</v>
      </c>
    </row>
    <row r="304">
      <c r="A304" s="2" t="s">
        <v>649</v>
      </c>
      <c r="B304" s="2" t="s">
        <v>650</v>
      </c>
      <c r="C304" s="2">
        <v>3845.0</v>
      </c>
      <c r="D304" s="2">
        <v>13.0</v>
      </c>
      <c r="E304" s="2">
        <v>13.0</v>
      </c>
      <c r="F304" s="2">
        <v>11.0</v>
      </c>
      <c r="G304" s="2">
        <v>16.25</v>
      </c>
      <c r="H304" s="2">
        <f t="shared" si="1"/>
        <v>12</v>
      </c>
      <c r="I304" s="2" t="str">
        <f t="shared" si="2"/>
        <v>Not Underpriced</v>
      </c>
      <c r="J304" s="2" t="str">
        <f t="shared" si="3"/>
        <v>Overpriced</v>
      </c>
    </row>
    <row r="305">
      <c r="A305" s="2" t="s">
        <v>651</v>
      </c>
      <c r="B305" s="2" t="s">
        <v>652</v>
      </c>
      <c r="C305" s="2">
        <v>3674.0</v>
      </c>
      <c r="D305" s="2">
        <v>10.0</v>
      </c>
      <c r="E305" s="2">
        <v>14.0</v>
      </c>
      <c r="F305" s="2">
        <v>12.0</v>
      </c>
      <c r="G305" s="2">
        <v>9.5</v>
      </c>
      <c r="H305" s="2">
        <f t="shared" si="1"/>
        <v>13</v>
      </c>
      <c r="I305" s="2" t="str">
        <f t="shared" si="2"/>
        <v>Underpriced</v>
      </c>
      <c r="J305" s="2" t="str">
        <f t="shared" si="3"/>
        <v>Underpriced</v>
      </c>
    </row>
    <row r="306">
      <c r="A306" s="2" t="s">
        <v>653</v>
      </c>
      <c r="B306" s="2" t="s">
        <v>654</v>
      </c>
      <c r="C306" s="2">
        <v>3826.0</v>
      </c>
      <c r="D306" s="2">
        <v>8.0</v>
      </c>
      <c r="E306" s="2">
        <v>11.0</v>
      </c>
      <c r="F306" s="2">
        <v>9.0</v>
      </c>
      <c r="G306" s="2">
        <v>9.5</v>
      </c>
      <c r="H306" s="2">
        <f t="shared" si="1"/>
        <v>10</v>
      </c>
      <c r="I306" s="2" t="str">
        <f t="shared" si="2"/>
        <v>Underpriced</v>
      </c>
      <c r="J306" s="2" t="str">
        <f t="shared" si="3"/>
        <v>Overpriced</v>
      </c>
    </row>
    <row r="307">
      <c r="A307" s="2" t="s">
        <v>655</v>
      </c>
      <c r="B307" s="2" t="s">
        <v>656</v>
      </c>
      <c r="C307" s="2">
        <v>7389.0</v>
      </c>
      <c r="D307" s="2">
        <v>8.0</v>
      </c>
      <c r="E307" s="2">
        <v>10.0</v>
      </c>
      <c r="F307" s="2">
        <v>8.0</v>
      </c>
      <c r="G307" s="2">
        <v>7.65</v>
      </c>
      <c r="H307" s="2">
        <f t="shared" si="1"/>
        <v>9</v>
      </c>
      <c r="I307" s="2" t="str">
        <f t="shared" si="2"/>
        <v>Underpriced</v>
      </c>
      <c r="J307" s="2" t="str">
        <f t="shared" si="3"/>
        <v>Underpriced</v>
      </c>
    </row>
    <row r="308">
      <c r="A308" s="2" t="s">
        <v>657</v>
      </c>
      <c r="B308" s="2" t="s">
        <v>658</v>
      </c>
      <c r="C308" s="2">
        <v>7389.0</v>
      </c>
      <c r="D308" s="2">
        <v>8.0</v>
      </c>
      <c r="E308" s="2">
        <v>12.0</v>
      </c>
      <c r="F308" s="2">
        <v>10.0</v>
      </c>
      <c r="G308" s="2">
        <v>8.0</v>
      </c>
      <c r="H308" s="2">
        <f t="shared" si="1"/>
        <v>11</v>
      </c>
      <c r="I308" s="2" t="str">
        <f t="shared" si="2"/>
        <v>Underpriced</v>
      </c>
      <c r="J308" s="2" t="str">
        <f t="shared" si="3"/>
        <v>Underpriced</v>
      </c>
    </row>
    <row r="309">
      <c r="A309" s="2" t="s">
        <v>659</v>
      </c>
      <c r="B309" s="2" t="s">
        <v>660</v>
      </c>
      <c r="C309" s="2">
        <v>2836.0</v>
      </c>
      <c r="D309" s="2">
        <v>7.0</v>
      </c>
      <c r="E309" s="2">
        <v>12.0</v>
      </c>
      <c r="F309" s="2">
        <v>10.0</v>
      </c>
      <c r="G309" s="2">
        <v>7.21999979019165</v>
      </c>
      <c r="H309" s="2">
        <f t="shared" si="1"/>
        <v>11</v>
      </c>
      <c r="I309" s="2" t="str">
        <f t="shared" si="2"/>
        <v>Underpriced</v>
      </c>
      <c r="J309" s="2" t="str">
        <f t="shared" si="3"/>
        <v>Overpriced</v>
      </c>
    </row>
    <row r="310">
      <c r="A310" s="2" t="s">
        <v>661</v>
      </c>
      <c r="B310" s="2" t="s">
        <v>662</v>
      </c>
      <c r="C310" s="2">
        <v>4899.0</v>
      </c>
      <c r="D310" s="2">
        <v>19.0</v>
      </c>
      <c r="E310" s="2">
        <v>17.0</v>
      </c>
      <c r="F310" s="2">
        <v>15.0</v>
      </c>
      <c r="G310" s="2">
        <v>24.0</v>
      </c>
      <c r="H310" s="2">
        <f t="shared" si="1"/>
        <v>16</v>
      </c>
      <c r="I310" s="2" t="str">
        <f t="shared" si="2"/>
        <v>Not Underpriced</v>
      </c>
      <c r="J310" s="2" t="str">
        <f t="shared" si="3"/>
        <v>Overpriced</v>
      </c>
    </row>
    <row r="311">
      <c r="A311" s="2" t="s">
        <v>663</v>
      </c>
      <c r="B311" s="2" t="s">
        <v>664</v>
      </c>
      <c r="C311" s="2">
        <v>3674.0</v>
      </c>
      <c r="D311" s="2">
        <v>7.5</v>
      </c>
      <c r="E311" s="2">
        <v>8.5</v>
      </c>
      <c r="F311" s="2">
        <v>7.0</v>
      </c>
      <c r="G311" s="2">
        <v>8.89999961853027</v>
      </c>
      <c r="H311" s="2">
        <f t="shared" si="1"/>
        <v>7.75</v>
      </c>
      <c r="I311" s="2" t="str">
        <f t="shared" si="2"/>
        <v>Underpriced</v>
      </c>
      <c r="J311" s="2" t="str">
        <f t="shared" si="3"/>
        <v>Overpriced</v>
      </c>
    </row>
    <row r="312">
      <c r="A312" s="2" t="s">
        <v>665</v>
      </c>
      <c r="B312" s="2" t="s">
        <v>666</v>
      </c>
      <c r="C312" s="2">
        <v>2790.0</v>
      </c>
      <c r="D312" s="2">
        <v>9.0</v>
      </c>
      <c r="E312" s="2">
        <v>9.0</v>
      </c>
      <c r="F312" s="2">
        <v>8.0</v>
      </c>
      <c r="G312" s="2">
        <v>10.4499998092651</v>
      </c>
      <c r="H312" s="2">
        <f t="shared" si="1"/>
        <v>8.5</v>
      </c>
      <c r="I312" s="2" t="str">
        <f t="shared" si="2"/>
        <v>Not Underpriced</v>
      </c>
      <c r="J312" s="2" t="str">
        <f t="shared" si="3"/>
        <v>Overpriced</v>
      </c>
    </row>
    <row r="313">
      <c r="A313" s="2" t="s">
        <v>667</v>
      </c>
      <c r="B313" s="2" t="s">
        <v>668</v>
      </c>
      <c r="C313" s="2">
        <v>2834.0</v>
      </c>
      <c r="D313" s="2">
        <v>7.0</v>
      </c>
      <c r="E313" s="2">
        <v>9.0</v>
      </c>
      <c r="F313" s="2">
        <v>7.0</v>
      </c>
      <c r="G313" s="2">
        <v>6.80000019073486</v>
      </c>
      <c r="H313" s="2">
        <f t="shared" si="1"/>
        <v>8</v>
      </c>
      <c r="I313" s="2" t="str">
        <f t="shared" si="2"/>
        <v>Underpriced</v>
      </c>
      <c r="J313" s="2" t="str">
        <f t="shared" si="3"/>
        <v>Underpriced</v>
      </c>
    </row>
    <row r="314">
      <c r="A314" s="2" t="s">
        <v>669</v>
      </c>
      <c r="B314" s="2" t="s">
        <v>670</v>
      </c>
      <c r="C314" s="2">
        <v>7389.0</v>
      </c>
      <c r="D314" s="2">
        <v>14.0</v>
      </c>
      <c r="E314" s="2">
        <v>11.0</v>
      </c>
      <c r="F314" s="2">
        <v>9.0</v>
      </c>
      <c r="G314" s="2">
        <v>18.6700000762939</v>
      </c>
      <c r="H314" s="2">
        <f t="shared" si="1"/>
        <v>10</v>
      </c>
      <c r="I314" s="2" t="str">
        <f t="shared" si="2"/>
        <v>Not Underpriced</v>
      </c>
      <c r="J314" s="2" t="str">
        <f t="shared" si="3"/>
        <v>Overpriced</v>
      </c>
    </row>
    <row r="315">
      <c r="A315" s="2" t="s">
        <v>671</v>
      </c>
      <c r="B315" s="2" t="s">
        <v>672</v>
      </c>
      <c r="C315" s="2">
        <v>8090.0</v>
      </c>
      <c r="D315" s="2">
        <v>16.0</v>
      </c>
      <c r="E315" s="2">
        <v>17.0</v>
      </c>
      <c r="F315" s="2">
        <v>15.0</v>
      </c>
      <c r="G315" s="2">
        <v>20.4799995422363</v>
      </c>
      <c r="H315" s="2">
        <f t="shared" si="1"/>
        <v>16</v>
      </c>
      <c r="I315" s="2" t="str">
        <f t="shared" si="2"/>
        <v>Not Underpriced</v>
      </c>
      <c r="J315" s="2" t="str">
        <f t="shared" si="3"/>
        <v>Overpriced</v>
      </c>
    </row>
    <row r="316">
      <c r="A316" s="2" t="s">
        <v>673</v>
      </c>
      <c r="B316" s="2" t="s">
        <v>674</v>
      </c>
      <c r="C316" s="2">
        <v>7370.0</v>
      </c>
      <c r="D316" s="2">
        <v>8.0</v>
      </c>
      <c r="E316" s="2">
        <v>12.0</v>
      </c>
      <c r="F316" s="2">
        <v>10.0</v>
      </c>
      <c r="G316" s="2">
        <v>7.67000007629395</v>
      </c>
      <c r="H316" s="2">
        <f t="shared" si="1"/>
        <v>11</v>
      </c>
      <c r="I316" s="2" t="str">
        <f t="shared" si="2"/>
        <v>Underpriced</v>
      </c>
      <c r="J316" s="2" t="str">
        <f t="shared" si="3"/>
        <v>Underpriced</v>
      </c>
    </row>
    <row r="317">
      <c r="A317" s="2" t="s">
        <v>675</v>
      </c>
      <c r="B317" s="2" t="s">
        <v>676</v>
      </c>
      <c r="C317" s="2">
        <v>3674.0</v>
      </c>
      <c r="D317" s="2">
        <v>16.5</v>
      </c>
      <c r="E317" s="2">
        <v>15.5</v>
      </c>
      <c r="F317" s="2">
        <v>13.5</v>
      </c>
      <c r="G317" s="2">
        <v>25.6000003814697</v>
      </c>
      <c r="H317" s="2">
        <f t="shared" si="1"/>
        <v>14.5</v>
      </c>
      <c r="I317" s="2" t="str">
        <f t="shared" si="2"/>
        <v>Not Underpriced</v>
      </c>
      <c r="J317" s="2" t="str">
        <f t="shared" si="3"/>
        <v>Overpriced</v>
      </c>
    </row>
    <row r="318">
      <c r="A318" s="2" t="s">
        <v>677</v>
      </c>
      <c r="B318" s="2" t="s">
        <v>678</v>
      </c>
      <c r="C318" s="2">
        <v>3674.0</v>
      </c>
      <c r="D318" s="2">
        <v>12.0</v>
      </c>
      <c r="E318" s="2">
        <v>12.0</v>
      </c>
      <c r="F318" s="2">
        <v>10.0</v>
      </c>
      <c r="G318" s="2">
        <v>15.3000001907349</v>
      </c>
      <c r="H318" s="2">
        <f t="shared" si="1"/>
        <v>11</v>
      </c>
      <c r="I318" s="2" t="str">
        <f t="shared" si="2"/>
        <v>Not Underpriced</v>
      </c>
      <c r="J318" s="2" t="str">
        <f t="shared" si="3"/>
        <v>Overpriced</v>
      </c>
    </row>
    <row r="319">
      <c r="A319" s="2" t="s">
        <v>679</v>
      </c>
      <c r="B319" s="2" t="s">
        <v>680</v>
      </c>
      <c r="C319" s="2">
        <v>5160.0</v>
      </c>
      <c r="D319" s="2">
        <v>12.0</v>
      </c>
      <c r="E319" s="2">
        <v>13.0</v>
      </c>
      <c r="F319" s="2">
        <v>12.0</v>
      </c>
      <c r="G319" s="2">
        <v>12.0699996948242</v>
      </c>
      <c r="H319" s="2">
        <f t="shared" si="1"/>
        <v>12.5</v>
      </c>
      <c r="I319" s="2" t="str">
        <f t="shared" si="2"/>
        <v>Underpriced</v>
      </c>
      <c r="J319" s="2" t="str">
        <f t="shared" si="3"/>
        <v>Overpriced</v>
      </c>
    </row>
    <row r="320">
      <c r="A320" s="2" t="s">
        <v>681</v>
      </c>
      <c r="B320" s="2" t="s">
        <v>682</v>
      </c>
      <c r="C320" s="2">
        <v>1400.0</v>
      </c>
      <c r="D320" s="2">
        <v>32.0</v>
      </c>
      <c r="E320" s="2">
        <v>29.0</v>
      </c>
      <c r="F320" s="2">
        <v>27.0</v>
      </c>
      <c r="G320" s="2">
        <v>50.4000015258789</v>
      </c>
      <c r="H320" s="2">
        <f t="shared" si="1"/>
        <v>28</v>
      </c>
      <c r="I320" s="2" t="str">
        <f t="shared" si="2"/>
        <v>Not Underpriced</v>
      </c>
      <c r="J320" s="2" t="str">
        <f t="shared" si="3"/>
        <v>Overpriced</v>
      </c>
    </row>
    <row r="321">
      <c r="A321" s="2" t="s">
        <v>683</v>
      </c>
      <c r="B321" s="2" t="s">
        <v>684</v>
      </c>
      <c r="C321" s="2">
        <v>7389.0</v>
      </c>
      <c r="D321" s="2">
        <v>16.0</v>
      </c>
      <c r="E321" s="2">
        <v>16.0</v>
      </c>
      <c r="F321" s="2">
        <v>14.0</v>
      </c>
      <c r="G321" s="2">
        <v>21.0200004577637</v>
      </c>
      <c r="H321" s="2">
        <f t="shared" si="1"/>
        <v>15</v>
      </c>
      <c r="I321" s="2" t="str">
        <f t="shared" si="2"/>
        <v>Not Underpriced</v>
      </c>
      <c r="J321" s="2" t="str">
        <f t="shared" si="3"/>
        <v>Overpriced</v>
      </c>
    </row>
    <row r="322">
      <c r="A322" s="2" t="s">
        <v>685</v>
      </c>
      <c r="B322" s="2" t="s">
        <v>686</v>
      </c>
      <c r="C322" s="2">
        <v>2834.0</v>
      </c>
      <c r="D322" s="2">
        <v>11.25</v>
      </c>
      <c r="E322" s="2">
        <v>16.0</v>
      </c>
      <c r="F322" s="2">
        <v>14.0</v>
      </c>
      <c r="G322" s="2">
        <v>11.6499996185303</v>
      </c>
      <c r="H322" s="2">
        <f t="shared" si="1"/>
        <v>15</v>
      </c>
      <c r="I322" s="2" t="str">
        <f t="shared" si="2"/>
        <v>Underpriced</v>
      </c>
      <c r="J322" s="2" t="str">
        <f t="shared" si="3"/>
        <v>Overpriced</v>
      </c>
    </row>
    <row r="323">
      <c r="A323" s="2" t="s">
        <v>687</v>
      </c>
      <c r="B323" s="2" t="s">
        <v>688</v>
      </c>
      <c r="C323" s="2">
        <v>3572.0</v>
      </c>
      <c r="D323" s="2">
        <v>13.0</v>
      </c>
      <c r="E323" s="2">
        <v>12.0</v>
      </c>
      <c r="F323" s="2">
        <v>11.0</v>
      </c>
      <c r="G323" s="2">
        <v>23.1000003814697</v>
      </c>
      <c r="H323" s="2">
        <f t="shared" si="1"/>
        <v>11.5</v>
      </c>
      <c r="I323" s="2" t="str">
        <f t="shared" si="2"/>
        <v>Not Underpriced</v>
      </c>
      <c r="J323" s="2" t="str">
        <f t="shared" si="3"/>
        <v>Overpriced</v>
      </c>
    </row>
    <row r="324">
      <c r="A324" s="2" t="s">
        <v>689</v>
      </c>
      <c r="B324" s="2" t="s">
        <v>690</v>
      </c>
      <c r="C324" s="2">
        <v>4911.0</v>
      </c>
      <c r="D324" s="2">
        <v>23.0</v>
      </c>
      <c r="E324" s="2">
        <v>21.0</v>
      </c>
      <c r="F324" s="2">
        <v>19.0</v>
      </c>
      <c r="G324" s="2">
        <v>8.80000019073486</v>
      </c>
      <c r="H324" s="2">
        <f t="shared" si="1"/>
        <v>20</v>
      </c>
      <c r="I324" s="2" t="str">
        <f t="shared" si="2"/>
        <v>Not Underpriced</v>
      </c>
      <c r="J324" s="2" t="str">
        <f t="shared" si="3"/>
        <v>Underpriced</v>
      </c>
    </row>
    <row r="325">
      <c r="A325" s="2" t="s">
        <v>691</v>
      </c>
      <c r="B325" s="2" t="s">
        <v>692</v>
      </c>
      <c r="C325" s="2">
        <v>3674.0</v>
      </c>
      <c r="D325" s="2">
        <v>6.0</v>
      </c>
      <c r="E325" s="2">
        <v>11.0</v>
      </c>
      <c r="F325" s="2">
        <v>9.0</v>
      </c>
      <c r="G325" s="2">
        <v>6.75</v>
      </c>
      <c r="H325" s="2">
        <f t="shared" si="1"/>
        <v>10</v>
      </c>
      <c r="I325" s="2" t="str">
        <f t="shared" si="2"/>
        <v>Underpriced</v>
      </c>
      <c r="J325" s="2" t="str">
        <f t="shared" si="3"/>
        <v>Overpriced</v>
      </c>
    </row>
    <row r="326">
      <c r="A326" s="2" t="s">
        <v>693</v>
      </c>
      <c r="B326" s="2" t="s">
        <v>694</v>
      </c>
      <c r="C326" s="2">
        <v>7372.0</v>
      </c>
      <c r="D326" s="2">
        <v>14.0</v>
      </c>
      <c r="E326" s="2">
        <v>13.0</v>
      </c>
      <c r="F326" s="2">
        <v>11.0</v>
      </c>
      <c r="G326" s="2">
        <v>18.69</v>
      </c>
      <c r="H326" s="2">
        <f t="shared" si="1"/>
        <v>12</v>
      </c>
      <c r="I326" s="2" t="str">
        <f t="shared" si="2"/>
        <v>Not Underpriced</v>
      </c>
      <c r="J326" s="2" t="str">
        <f t="shared" si="3"/>
        <v>Overpriced</v>
      </c>
    </row>
    <row r="327">
      <c r="A327" s="2" t="s">
        <v>695</v>
      </c>
      <c r="B327" s="2" t="s">
        <v>696</v>
      </c>
      <c r="C327" s="2">
        <v>4813.0</v>
      </c>
      <c r="D327" s="2">
        <v>19.0</v>
      </c>
      <c r="E327" s="2">
        <v>20.0</v>
      </c>
      <c r="F327" s="2">
        <v>18.0</v>
      </c>
      <c r="G327" s="2">
        <v>20.7999992370605</v>
      </c>
      <c r="H327" s="2">
        <f t="shared" si="1"/>
        <v>19</v>
      </c>
      <c r="I327" s="2" t="str">
        <f t="shared" si="2"/>
        <v>Not Underpriced</v>
      </c>
      <c r="J327" s="2" t="str">
        <f t="shared" si="3"/>
        <v>Overpriced</v>
      </c>
    </row>
    <row r="328">
      <c r="A328" s="2" t="s">
        <v>697</v>
      </c>
      <c r="B328" s="2" t="s">
        <v>698</v>
      </c>
      <c r="C328" s="2">
        <v>5051.0</v>
      </c>
      <c r="D328" s="2">
        <v>10.0</v>
      </c>
      <c r="E328" s="2">
        <v>13.0</v>
      </c>
      <c r="F328" s="2">
        <v>11.0</v>
      </c>
      <c r="G328" s="2">
        <v>9.0</v>
      </c>
      <c r="H328" s="2">
        <f t="shared" si="1"/>
        <v>12</v>
      </c>
      <c r="I328" s="2" t="str">
        <f t="shared" si="2"/>
        <v>Underpriced</v>
      </c>
      <c r="J328" s="2" t="str">
        <f t="shared" si="3"/>
        <v>Underpriced</v>
      </c>
    </row>
    <row r="329">
      <c r="A329" s="2" t="s">
        <v>699</v>
      </c>
      <c r="B329" s="2" t="s">
        <v>700</v>
      </c>
      <c r="C329" s="2">
        <v>5010.0</v>
      </c>
      <c r="D329" s="2">
        <v>12.0</v>
      </c>
      <c r="E329" s="2">
        <v>17.0</v>
      </c>
      <c r="F329" s="2">
        <v>15.0</v>
      </c>
      <c r="G329" s="2">
        <v>12.0299997329712</v>
      </c>
      <c r="H329" s="2">
        <f t="shared" si="1"/>
        <v>16</v>
      </c>
      <c r="I329" s="2" t="str">
        <f t="shared" si="2"/>
        <v>Underpriced</v>
      </c>
      <c r="J329" s="2" t="str">
        <f t="shared" si="3"/>
        <v>Overpriced</v>
      </c>
    </row>
    <row r="330">
      <c r="A330" s="2" t="s">
        <v>701</v>
      </c>
      <c r="B330" s="2" t="s">
        <v>702</v>
      </c>
      <c r="C330" s="2">
        <v>7371.0</v>
      </c>
      <c r="D330" s="2">
        <v>13.0</v>
      </c>
      <c r="E330" s="2">
        <v>15.0</v>
      </c>
      <c r="F330" s="2">
        <v>13.0</v>
      </c>
      <c r="G330" s="2">
        <v>15.1999998092651</v>
      </c>
      <c r="H330" s="2">
        <f t="shared" si="1"/>
        <v>14</v>
      </c>
      <c r="I330" s="2" t="str">
        <f t="shared" si="2"/>
        <v>Underpriced</v>
      </c>
      <c r="J330" s="2" t="str">
        <f t="shared" si="3"/>
        <v>Overpriced</v>
      </c>
    </row>
    <row r="331">
      <c r="A331" s="2" t="s">
        <v>703</v>
      </c>
      <c r="B331" s="2" t="s">
        <v>704</v>
      </c>
      <c r="C331" s="2">
        <v>2590.0</v>
      </c>
      <c r="D331" s="2">
        <v>30.0</v>
      </c>
      <c r="E331" s="2">
        <v>29.0</v>
      </c>
      <c r="F331" s="2">
        <v>27.0</v>
      </c>
      <c r="G331" s="2">
        <v>40.4000015258789</v>
      </c>
      <c r="H331" s="2">
        <f t="shared" si="1"/>
        <v>28</v>
      </c>
      <c r="I331" s="2" t="str">
        <f t="shared" si="2"/>
        <v>Not Underpriced</v>
      </c>
      <c r="J331" s="2" t="str">
        <f t="shared" si="3"/>
        <v>Overpriced</v>
      </c>
    </row>
    <row r="332">
      <c r="A332" s="2" t="s">
        <v>705</v>
      </c>
      <c r="B332" s="2" t="s">
        <v>706</v>
      </c>
      <c r="C332" s="2">
        <v>7373.0</v>
      </c>
      <c r="D332" s="2">
        <v>10.0</v>
      </c>
      <c r="E332" s="2">
        <v>12.0</v>
      </c>
      <c r="F332" s="2">
        <v>10.0</v>
      </c>
      <c r="G332" s="2">
        <v>11.3800001144409</v>
      </c>
      <c r="H332" s="2">
        <f t="shared" si="1"/>
        <v>11</v>
      </c>
      <c r="I332" s="2" t="str">
        <f t="shared" si="2"/>
        <v>Underpriced</v>
      </c>
      <c r="J332" s="2" t="str">
        <f t="shared" si="3"/>
        <v>Overpriced</v>
      </c>
    </row>
    <row r="333">
      <c r="A333" s="4" t="s">
        <v>707</v>
      </c>
      <c r="B333" s="4" t="s">
        <v>708</v>
      </c>
      <c r="C333" s="4" t="s">
        <v>60</v>
      </c>
      <c r="D333" s="4" t="s">
        <v>60</v>
      </c>
      <c r="E333" s="4" t="s">
        <v>60</v>
      </c>
      <c r="F333" s="4" t="s">
        <v>60</v>
      </c>
      <c r="G333" s="4" t="s">
        <v>60</v>
      </c>
      <c r="H333" s="2" t="str">
        <f t="shared" si="1"/>
        <v/>
      </c>
      <c r="I333" s="2" t="str">
        <f t="shared" si="2"/>
        <v>Not Underpriced</v>
      </c>
      <c r="J333" s="2" t="str">
        <f t="shared" si="3"/>
        <v>Underpriced</v>
      </c>
    </row>
    <row r="334">
      <c r="A334" s="2" t="s">
        <v>709</v>
      </c>
      <c r="B334" s="2" t="s">
        <v>710</v>
      </c>
      <c r="C334" s="2">
        <v>2860.0</v>
      </c>
      <c r="D334" s="2">
        <v>15.0</v>
      </c>
      <c r="E334" s="2">
        <v>21.0</v>
      </c>
      <c r="F334" s="2">
        <v>19.0</v>
      </c>
      <c r="G334" s="2">
        <v>15.0</v>
      </c>
      <c r="H334" s="2">
        <f t="shared" si="1"/>
        <v>20</v>
      </c>
      <c r="I334" s="2" t="str">
        <f t="shared" si="2"/>
        <v>Underpriced</v>
      </c>
      <c r="J334" s="2" t="str">
        <f t="shared" si="3"/>
        <v>Underpriced</v>
      </c>
    </row>
    <row r="335">
      <c r="A335" s="2" t="s">
        <v>711</v>
      </c>
      <c r="B335" s="2" t="s">
        <v>712</v>
      </c>
      <c r="C335" s="2">
        <v>3841.0</v>
      </c>
      <c r="D335" s="2">
        <v>8.0</v>
      </c>
      <c r="E335" s="2">
        <v>0.0</v>
      </c>
      <c r="F335" s="2">
        <v>8.0</v>
      </c>
      <c r="G335" s="2">
        <v>7.92999982833862</v>
      </c>
      <c r="H335" s="2">
        <f t="shared" si="1"/>
        <v>4</v>
      </c>
      <c r="I335" s="2" t="str">
        <f t="shared" si="2"/>
        <v>Not Underpriced</v>
      </c>
      <c r="J335" s="2" t="str">
        <f t="shared" si="3"/>
        <v>Underpriced</v>
      </c>
    </row>
    <row r="336">
      <c r="A336" s="2" t="s">
        <v>713</v>
      </c>
      <c r="B336" s="2" t="s">
        <v>714</v>
      </c>
      <c r="C336" s="2">
        <v>4812.0</v>
      </c>
      <c r="D336" s="2">
        <v>9.0</v>
      </c>
      <c r="E336" s="2">
        <v>14.0</v>
      </c>
      <c r="F336" s="2">
        <v>12.0</v>
      </c>
      <c r="G336" s="2">
        <v>9.38000011444092</v>
      </c>
      <c r="H336" s="2">
        <f t="shared" si="1"/>
        <v>13</v>
      </c>
      <c r="I336" s="2" t="str">
        <f t="shared" si="2"/>
        <v>Underpriced</v>
      </c>
      <c r="J336" s="2" t="str">
        <f t="shared" si="3"/>
        <v>Overpriced</v>
      </c>
    </row>
    <row r="337">
      <c r="A337" s="2" t="s">
        <v>715</v>
      </c>
      <c r="B337" s="2" t="s">
        <v>716</v>
      </c>
      <c r="C337" s="2">
        <v>7372.0</v>
      </c>
      <c r="D337" s="2">
        <v>7.0</v>
      </c>
      <c r="E337" s="2">
        <v>10.0</v>
      </c>
      <c r="F337" s="2">
        <v>8.0</v>
      </c>
      <c r="G337" s="2">
        <v>10.3000001907349</v>
      </c>
      <c r="H337" s="2">
        <f t="shared" si="1"/>
        <v>9</v>
      </c>
      <c r="I337" s="2" t="str">
        <f t="shared" si="2"/>
        <v>Underpriced</v>
      </c>
      <c r="J337" s="2" t="str">
        <f t="shared" si="3"/>
        <v>Overpriced</v>
      </c>
    </row>
    <row r="338">
      <c r="A338" s="2" t="s">
        <v>717</v>
      </c>
      <c r="B338" s="2" t="s">
        <v>718</v>
      </c>
      <c r="C338" s="2">
        <v>7372.0</v>
      </c>
      <c r="D338" s="2">
        <v>12.0</v>
      </c>
      <c r="E338" s="2">
        <v>16.0</v>
      </c>
      <c r="F338" s="2">
        <v>14.0</v>
      </c>
      <c r="G338" s="2">
        <v>12.0500001907349</v>
      </c>
      <c r="H338" s="2">
        <f t="shared" si="1"/>
        <v>15</v>
      </c>
      <c r="I338" s="2" t="str">
        <f t="shared" si="2"/>
        <v>Underpriced</v>
      </c>
      <c r="J338" s="2" t="str">
        <f t="shared" si="3"/>
        <v>Overpriced</v>
      </c>
    </row>
    <row r="339">
      <c r="A339" s="2" t="s">
        <v>719</v>
      </c>
      <c r="B339" s="2" t="s">
        <v>720</v>
      </c>
      <c r="C339" s="2">
        <v>5812.0</v>
      </c>
      <c r="D339" s="2">
        <v>11.0</v>
      </c>
      <c r="E339" s="2">
        <v>11.0</v>
      </c>
      <c r="F339" s="2">
        <v>10.0</v>
      </c>
      <c r="G339" s="2">
        <v>12.6999998092651</v>
      </c>
      <c r="H339" s="2">
        <f t="shared" si="1"/>
        <v>10.5</v>
      </c>
      <c r="I339" s="2" t="str">
        <f t="shared" si="2"/>
        <v>Not Underpriced</v>
      </c>
      <c r="J339" s="2" t="str">
        <f t="shared" si="3"/>
        <v>Overpriced</v>
      </c>
    </row>
    <row r="340">
      <c r="A340" s="2" t="s">
        <v>721</v>
      </c>
      <c r="B340" s="2" t="s">
        <v>722</v>
      </c>
      <c r="C340" s="2">
        <v>3100.0</v>
      </c>
      <c r="D340" s="2">
        <v>20.0</v>
      </c>
      <c r="E340" s="2">
        <v>19.0</v>
      </c>
      <c r="F340" s="2">
        <v>17.0</v>
      </c>
      <c r="G340" s="2">
        <v>24.2000007629395</v>
      </c>
      <c r="H340" s="2">
        <f t="shared" si="1"/>
        <v>18</v>
      </c>
      <c r="I340" s="2" t="str">
        <f t="shared" si="2"/>
        <v>Not Underpriced</v>
      </c>
      <c r="J340" s="2" t="str">
        <f t="shared" si="3"/>
        <v>Overpriced</v>
      </c>
    </row>
    <row r="341">
      <c r="A341" s="2" t="s">
        <v>723</v>
      </c>
      <c r="B341" s="2" t="s">
        <v>724</v>
      </c>
      <c r="C341" s="2">
        <v>2821.0</v>
      </c>
      <c r="D341" s="2">
        <v>13.5</v>
      </c>
      <c r="E341" s="2">
        <v>18.0</v>
      </c>
      <c r="F341" s="2">
        <v>16.0</v>
      </c>
      <c r="G341" s="2">
        <v>13.5100002288818</v>
      </c>
      <c r="H341" s="2">
        <f t="shared" si="1"/>
        <v>17</v>
      </c>
      <c r="I341" s="2" t="str">
        <f t="shared" si="2"/>
        <v>Underpriced</v>
      </c>
      <c r="J341" s="2" t="str">
        <f t="shared" si="3"/>
        <v>Overpriced</v>
      </c>
    </row>
    <row r="342">
      <c r="A342" s="2" t="s">
        <v>725</v>
      </c>
      <c r="B342" s="2" t="s">
        <v>726</v>
      </c>
      <c r="C342" s="2">
        <v>3674.0</v>
      </c>
      <c r="D342" s="2">
        <v>14.0</v>
      </c>
      <c r="E342" s="2">
        <v>14.0</v>
      </c>
      <c r="F342" s="2">
        <v>12.0</v>
      </c>
      <c r="G342" s="2">
        <v>13.1000003814697</v>
      </c>
      <c r="H342" s="2">
        <f t="shared" si="1"/>
        <v>13</v>
      </c>
      <c r="I342" s="2" t="str">
        <f t="shared" si="2"/>
        <v>Not Underpriced</v>
      </c>
      <c r="J342" s="2" t="str">
        <f t="shared" si="3"/>
        <v>Underpriced</v>
      </c>
    </row>
    <row r="343">
      <c r="A343" s="2" t="s">
        <v>727</v>
      </c>
      <c r="B343" s="2" t="s">
        <v>728</v>
      </c>
      <c r="C343" s="2">
        <v>7373.0</v>
      </c>
      <c r="D343" s="2">
        <v>9.0</v>
      </c>
      <c r="E343" s="2">
        <v>11.0</v>
      </c>
      <c r="F343" s="2">
        <v>9.0</v>
      </c>
      <c r="G343" s="2">
        <v>103.999969482422</v>
      </c>
      <c r="H343" s="2">
        <f t="shared" si="1"/>
        <v>10</v>
      </c>
      <c r="I343" s="2" t="str">
        <f t="shared" si="2"/>
        <v>Underpriced</v>
      </c>
      <c r="J343" s="2" t="str">
        <f t="shared" si="3"/>
        <v>Overpriced</v>
      </c>
    </row>
    <row r="344">
      <c r="A344" s="2" t="s">
        <v>729</v>
      </c>
      <c r="B344" s="2" t="s">
        <v>730</v>
      </c>
      <c r="C344" s="2">
        <v>8082.0</v>
      </c>
      <c r="D344" s="2">
        <v>14.0</v>
      </c>
      <c r="E344" s="2">
        <v>14.0</v>
      </c>
      <c r="F344" s="2">
        <v>12.0</v>
      </c>
      <c r="G344" s="2">
        <v>17.1000003814697</v>
      </c>
      <c r="H344" s="2">
        <f t="shared" si="1"/>
        <v>13</v>
      </c>
      <c r="I344" s="2" t="str">
        <f t="shared" si="2"/>
        <v>Not Underpriced</v>
      </c>
      <c r="J344" s="2" t="str">
        <f t="shared" si="3"/>
        <v>Overpriced</v>
      </c>
    </row>
    <row r="345">
      <c r="A345" s="2" t="s">
        <v>731</v>
      </c>
      <c r="B345" s="2" t="s">
        <v>732</v>
      </c>
      <c r="C345" s="2">
        <v>4581.0</v>
      </c>
      <c r="D345" s="2">
        <v>11.0</v>
      </c>
      <c r="E345" s="2">
        <v>11.5</v>
      </c>
      <c r="F345" s="2">
        <v>9.5</v>
      </c>
      <c r="G345" s="2">
        <v>13.3000001907349</v>
      </c>
      <c r="H345" s="2">
        <f t="shared" si="1"/>
        <v>10.5</v>
      </c>
      <c r="I345" s="2" t="str">
        <f t="shared" si="2"/>
        <v>Not Underpriced</v>
      </c>
      <c r="J345" s="2" t="str">
        <f t="shared" si="3"/>
        <v>Overpriced</v>
      </c>
    </row>
    <row r="346">
      <c r="A346" s="2" t="s">
        <v>733</v>
      </c>
      <c r="B346" s="2" t="s">
        <v>734</v>
      </c>
      <c r="C346" s="2">
        <v>7372.0</v>
      </c>
      <c r="D346" s="2">
        <v>13.5</v>
      </c>
      <c r="E346" s="2">
        <v>15.5</v>
      </c>
      <c r="F346" s="2">
        <v>13.5</v>
      </c>
      <c r="G346" s="2">
        <v>13.5299997329712</v>
      </c>
      <c r="H346" s="2">
        <f t="shared" si="1"/>
        <v>14.5</v>
      </c>
      <c r="I346" s="2" t="str">
        <f t="shared" si="2"/>
        <v>Underpriced</v>
      </c>
      <c r="J346" s="2" t="str">
        <f t="shared" si="3"/>
        <v>Overpriced</v>
      </c>
    </row>
    <row r="347">
      <c r="A347" s="2" t="s">
        <v>735</v>
      </c>
      <c r="B347" s="2" t="s">
        <v>736</v>
      </c>
      <c r="C347" s="2">
        <v>8200.0</v>
      </c>
      <c r="D347" s="2">
        <v>20.0</v>
      </c>
      <c r="E347" s="2">
        <v>21.0</v>
      </c>
      <c r="F347" s="2">
        <v>19.0</v>
      </c>
      <c r="G347" s="2">
        <v>20.1700000762939</v>
      </c>
      <c r="H347" s="2">
        <f t="shared" si="1"/>
        <v>20</v>
      </c>
      <c r="I347" s="2" t="str">
        <f t="shared" si="2"/>
        <v>Not Underpriced</v>
      </c>
      <c r="J347" s="2" t="str">
        <f t="shared" si="3"/>
        <v>Overpriced</v>
      </c>
    </row>
    <row r="348">
      <c r="A348" s="2" t="s">
        <v>737</v>
      </c>
      <c r="B348" s="2" t="s">
        <v>738</v>
      </c>
      <c r="C348" s="2">
        <v>7389.0</v>
      </c>
      <c r="D348" s="2">
        <v>15.0</v>
      </c>
      <c r="E348" s="2">
        <v>14.0</v>
      </c>
      <c r="F348" s="2">
        <v>12.0</v>
      </c>
      <c r="G348" s="2">
        <v>22.1800003051758</v>
      </c>
      <c r="H348" s="2">
        <f t="shared" si="1"/>
        <v>13</v>
      </c>
      <c r="I348" s="2" t="str">
        <f t="shared" si="2"/>
        <v>Not Underpriced</v>
      </c>
      <c r="J348" s="2" t="str">
        <f t="shared" si="3"/>
        <v>Overpriced</v>
      </c>
    </row>
    <row r="349">
      <c r="A349" s="2" t="s">
        <v>739</v>
      </c>
      <c r="B349" s="2" t="s">
        <v>740</v>
      </c>
      <c r="C349" s="2">
        <v>3841.0</v>
      </c>
      <c r="D349" s="2">
        <v>7.0</v>
      </c>
      <c r="E349" s="2">
        <v>10.0</v>
      </c>
      <c r="F349" s="2">
        <v>8.0</v>
      </c>
      <c r="G349" s="2">
        <v>6.19999980926514</v>
      </c>
      <c r="H349" s="2">
        <f t="shared" si="1"/>
        <v>9</v>
      </c>
      <c r="I349" s="2" t="str">
        <f t="shared" si="2"/>
        <v>Underpriced</v>
      </c>
      <c r="J349" s="2" t="str">
        <f t="shared" si="3"/>
        <v>Underpriced</v>
      </c>
    </row>
    <row r="350">
      <c r="A350" s="2" t="s">
        <v>741</v>
      </c>
      <c r="B350" s="2" t="s">
        <v>742</v>
      </c>
      <c r="C350" s="2">
        <v>7370.0</v>
      </c>
      <c r="D350" s="2">
        <v>45.0</v>
      </c>
      <c r="E350" s="2">
        <v>45.0</v>
      </c>
      <c r="F350" s="2">
        <v>42.0</v>
      </c>
      <c r="G350" s="2">
        <v>94.25</v>
      </c>
      <c r="H350" s="2">
        <f t="shared" si="1"/>
        <v>43.5</v>
      </c>
      <c r="I350" s="2" t="str">
        <f t="shared" si="2"/>
        <v>Not Underpriced</v>
      </c>
      <c r="J350" s="2" t="str">
        <f t="shared" si="3"/>
        <v>Overpriced</v>
      </c>
    </row>
    <row r="351">
      <c r="A351" s="2" t="s">
        <v>743</v>
      </c>
      <c r="B351" s="2" t="s">
        <v>744</v>
      </c>
      <c r="C351" s="2">
        <v>7374.0</v>
      </c>
      <c r="D351" s="2">
        <v>9.0</v>
      </c>
      <c r="E351" s="2">
        <v>11.5</v>
      </c>
      <c r="F351" s="2">
        <v>9.5</v>
      </c>
      <c r="G351" s="2">
        <v>8.35999965667725</v>
      </c>
      <c r="H351" s="2">
        <f t="shared" si="1"/>
        <v>10.5</v>
      </c>
      <c r="I351" s="2" t="str">
        <f t="shared" si="2"/>
        <v>Underpriced</v>
      </c>
      <c r="J351" s="2" t="str">
        <f t="shared" si="3"/>
        <v>Underpriced</v>
      </c>
    </row>
    <row r="352">
      <c r="A352" s="2" t="s">
        <v>745</v>
      </c>
      <c r="B352" s="2" t="s">
        <v>746</v>
      </c>
      <c r="C352" s="2">
        <v>7372.0</v>
      </c>
      <c r="D352" s="2">
        <v>16.0</v>
      </c>
      <c r="E352" s="2">
        <v>16.0</v>
      </c>
      <c r="F352" s="2">
        <v>14.0</v>
      </c>
      <c r="G352" s="2">
        <v>20.0200004577637</v>
      </c>
      <c r="H352" s="2">
        <f t="shared" si="1"/>
        <v>15</v>
      </c>
      <c r="I352" s="2" t="str">
        <f t="shared" si="2"/>
        <v>Not Underpriced</v>
      </c>
      <c r="J352" s="2" t="str">
        <f t="shared" si="3"/>
        <v>Overpriced</v>
      </c>
    </row>
    <row r="353">
      <c r="A353" s="2" t="s">
        <v>747</v>
      </c>
      <c r="B353" s="2" t="s">
        <v>748</v>
      </c>
      <c r="C353" s="2">
        <v>1311.0</v>
      </c>
      <c r="D353" s="2">
        <v>17.0</v>
      </c>
      <c r="E353" s="2">
        <v>20.0</v>
      </c>
      <c r="F353" s="2">
        <v>18.0</v>
      </c>
      <c r="G353" s="2">
        <v>18.1000003814697</v>
      </c>
      <c r="H353" s="2">
        <f t="shared" si="1"/>
        <v>19</v>
      </c>
      <c r="I353" s="2" t="str">
        <f t="shared" si="2"/>
        <v>Underpriced</v>
      </c>
      <c r="J353" s="2" t="str">
        <f t="shared" si="3"/>
        <v>Overpriced</v>
      </c>
    </row>
    <row r="354">
      <c r="A354" s="2" t="s">
        <v>749</v>
      </c>
      <c r="B354" s="2" t="s">
        <v>750</v>
      </c>
      <c r="C354" s="2">
        <v>1311.0</v>
      </c>
      <c r="D354" s="2">
        <v>13.0</v>
      </c>
      <c r="E354" s="2">
        <v>20.0</v>
      </c>
      <c r="F354" s="2">
        <v>18.0</v>
      </c>
      <c r="G354" s="2">
        <v>12.54</v>
      </c>
      <c r="H354" s="2">
        <f t="shared" si="1"/>
        <v>19</v>
      </c>
      <c r="I354" s="2" t="str">
        <f t="shared" si="2"/>
        <v>Underpriced</v>
      </c>
      <c r="J354" s="2" t="str">
        <f t="shared" si="3"/>
        <v>Underpriced</v>
      </c>
    </row>
    <row r="355">
      <c r="A355" s="2" t="s">
        <v>751</v>
      </c>
      <c r="B355" s="2" t="s">
        <v>752</v>
      </c>
      <c r="C355" s="2">
        <v>7389.0</v>
      </c>
      <c r="D355" s="2">
        <v>10.0</v>
      </c>
      <c r="E355" s="2">
        <v>11.0</v>
      </c>
      <c r="F355" s="2">
        <v>9.0</v>
      </c>
      <c r="G355" s="2">
        <v>12.289999961853</v>
      </c>
      <c r="H355" s="2">
        <f t="shared" si="1"/>
        <v>10</v>
      </c>
      <c r="I355" s="2" t="str">
        <f t="shared" si="2"/>
        <v>Not Underpriced</v>
      </c>
      <c r="J355" s="2" t="str">
        <f t="shared" si="3"/>
        <v>Overpriced</v>
      </c>
    </row>
    <row r="356">
      <c r="A356" s="2" t="s">
        <v>753</v>
      </c>
      <c r="B356" s="2" t="s">
        <v>754</v>
      </c>
      <c r="C356" s="2">
        <v>7997.0</v>
      </c>
      <c r="D356" s="2">
        <v>18.5</v>
      </c>
      <c r="E356" s="2">
        <v>19.0</v>
      </c>
      <c r="F356" s="2">
        <v>17.0</v>
      </c>
      <c r="G356" s="2">
        <v>21.0</v>
      </c>
      <c r="H356" s="2">
        <f t="shared" si="1"/>
        <v>18</v>
      </c>
      <c r="I356" s="2" t="str">
        <f t="shared" si="2"/>
        <v>Not Underpriced</v>
      </c>
      <c r="J356" s="2" t="str">
        <f t="shared" si="3"/>
        <v>Overpriced</v>
      </c>
    </row>
    <row r="357">
      <c r="A357" s="2" t="s">
        <v>755</v>
      </c>
      <c r="B357" s="2" t="s">
        <v>756</v>
      </c>
      <c r="C357" s="2">
        <v>5600.0</v>
      </c>
      <c r="D357" s="2">
        <v>18.0</v>
      </c>
      <c r="E357" s="2">
        <v>17.0</v>
      </c>
      <c r="F357" s="2">
        <v>15.0</v>
      </c>
      <c r="G357" s="2">
        <v>14.99</v>
      </c>
      <c r="H357" s="2">
        <f t="shared" si="1"/>
        <v>16</v>
      </c>
      <c r="I357" s="2" t="str">
        <f t="shared" si="2"/>
        <v>Not Underpriced</v>
      </c>
      <c r="J357" s="2" t="str">
        <f t="shared" si="3"/>
        <v>Underpriced</v>
      </c>
    </row>
    <row r="358">
      <c r="A358" s="2" t="s">
        <v>757</v>
      </c>
      <c r="B358" s="2" t="s">
        <v>758</v>
      </c>
      <c r="C358" s="2">
        <v>8731.0</v>
      </c>
      <c r="D358" s="2">
        <v>6.0</v>
      </c>
      <c r="E358" s="2">
        <v>8.0</v>
      </c>
      <c r="F358" s="2">
        <v>6.0</v>
      </c>
      <c r="G358" s="2">
        <v>6.0</v>
      </c>
      <c r="H358" s="2">
        <f t="shared" si="1"/>
        <v>7</v>
      </c>
      <c r="I358" s="2" t="str">
        <f t="shared" si="2"/>
        <v>Underpriced</v>
      </c>
      <c r="J358" s="2" t="str">
        <f t="shared" si="3"/>
        <v>Underpriced</v>
      </c>
    </row>
    <row r="359">
      <c r="A359" s="2" t="s">
        <v>759</v>
      </c>
      <c r="B359" s="2" t="s">
        <v>760</v>
      </c>
      <c r="C359" s="2">
        <v>7011.0</v>
      </c>
      <c r="D359" s="2">
        <v>29.0</v>
      </c>
      <c r="E359" s="2">
        <v>26.0</v>
      </c>
      <c r="F359" s="2">
        <v>24.0</v>
      </c>
      <c r="G359" s="2">
        <v>46.560001373291</v>
      </c>
      <c r="H359" s="2">
        <f t="shared" si="1"/>
        <v>25</v>
      </c>
      <c r="I359" s="2" t="str">
        <f t="shared" si="2"/>
        <v>Not Underpriced</v>
      </c>
      <c r="J359" s="2" t="str">
        <f t="shared" si="3"/>
        <v>Overpriced</v>
      </c>
    </row>
    <row r="360">
      <c r="A360" s="4" t="s">
        <v>761</v>
      </c>
      <c r="B360" s="4" t="s">
        <v>762</v>
      </c>
      <c r="C360" s="4">
        <v>2200.0</v>
      </c>
      <c r="D360" s="4">
        <v>4.0</v>
      </c>
      <c r="E360" s="4">
        <v>6.0</v>
      </c>
      <c r="F360" s="4">
        <v>5.0</v>
      </c>
      <c r="G360" s="4" t="s">
        <v>60</v>
      </c>
      <c r="H360" s="2">
        <f t="shared" si="1"/>
        <v>5.5</v>
      </c>
      <c r="I360" s="2" t="str">
        <f t="shared" si="2"/>
        <v>Underpriced</v>
      </c>
      <c r="J360" s="2" t="str">
        <f t="shared" si="3"/>
        <v>Overpriced</v>
      </c>
    </row>
    <row r="361">
      <c r="A361" s="2" t="s">
        <v>763</v>
      </c>
      <c r="B361" s="2" t="s">
        <v>764</v>
      </c>
      <c r="C361" s="2">
        <v>7389.0</v>
      </c>
      <c r="D361" s="2">
        <v>39.0</v>
      </c>
      <c r="E361" s="2">
        <v>43.0</v>
      </c>
      <c r="F361" s="2">
        <v>40.0</v>
      </c>
      <c r="G361" s="2">
        <v>4.59999990463257</v>
      </c>
      <c r="H361" s="2">
        <f t="shared" si="1"/>
        <v>41.5</v>
      </c>
      <c r="I361" s="2" t="str">
        <f t="shared" si="2"/>
        <v>Underpriced</v>
      </c>
      <c r="J361" s="2" t="str">
        <f t="shared" si="3"/>
        <v>Underpriced</v>
      </c>
    </row>
    <row r="362">
      <c r="A362" s="2" t="s">
        <v>765</v>
      </c>
      <c r="B362" s="2" t="s">
        <v>766</v>
      </c>
      <c r="C362" s="2">
        <v>2834.0</v>
      </c>
      <c r="D362" s="2">
        <v>7.0</v>
      </c>
      <c r="E362" s="2">
        <v>10.0</v>
      </c>
      <c r="F362" s="2">
        <v>8.0</v>
      </c>
      <c r="G362" s="2">
        <v>6.03999996185303</v>
      </c>
      <c r="H362" s="2">
        <f t="shared" si="1"/>
        <v>9</v>
      </c>
      <c r="I362" s="2" t="str">
        <f t="shared" si="2"/>
        <v>Underpriced</v>
      </c>
      <c r="J362" s="2" t="str">
        <f t="shared" si="3"/>
        <v>Underpriced</v>
      </c>
    </row>
    <row r="363">
      <c r="A363" s="2" t="s">
        <v>767</v>
      </c>
      <c r="B363" s="2" t="s">
        <v>768</v>
      </c>
      <c r="C363" s="2">
        <v>3842.0</v>
      </c>
      <c r="D363" s="2">
        <v>10.0</v>
      </c>
      <c r="E363" s="2">
        <v>11.0</v>
      </c>
      <c r="F363" s="2">
        <v>10.0</v>
      </c>
      <c r="G363" s="2">
        <v>9.18000030517578</v>
      </c>
      <c r="H363" s="2">
        <f t="shared" si="1"/>
        <v>10.5</v>
      </c>
      <c r="I363" s="2" t="str">
        <f t="shared" si="2"/>
        <v>Underpriced</v>
      </c>
      <c r="J363" s="2" t="str">
        <f t="shared" si="3"/>
        <v>Underpriced</v>
      </c>
    </row>
    <row r="364">
      <c r="A364" s="2" t="s">
        <v>769</v>
      </c>
      <c r="B364" s="2" t="s">
        <v>770</v>
      </c>
      <c r="C364" s="2">
        <v>7941.0</v>
      </c>
      <c r="D364" s="2">
        <v>14.0</v>
      </c>
      <c r="E364" s="2">
        <v>20.0</v>
      </c>
      <c r="F364" s="2">
        <v>16.0</v>
      </c>
      <c r="G364" s="2">
        <v>14.0</v>
      </c>
      <c r="H364" s="2">
        <f t="shared" si="1"/>
        <v>18</v>
      </c>
      <c r="I364" s="2" t="str">
        <f t="shared" si="2"/>
        <v>Underpriced</v>
      </c>
      <c r="J364" s="2" t="str">
        <f t="shared" si="3"/>
        <v>Underpriced</v>
      </c>
    </row>
    <row r="365">
      <c r="A365" s="2" t="s">
        <v>771</v>
      </c>
      <c r="B365" s="2" t="s">
        <v>772</v>
      </c>
      <c r="C365" s="2">
        <v>2834.0</v>
      </c>
      <c r="D365" s="2">
        <v>12.0</v>
      </c>
      <c r="E365" s="2">
        <v>16.0</v>
      </c>
      <c r="F365" s="2">
        <v>14.0</v>
      </c>
      <c r="G365" s="2">
        <v>13.3500003814697</v>
      </c>
      <c r="H365" s="2">
        <f t="shared" si="1"/>
        <v>15</v>
      </c>
      <c r="I365" s="2" t="str">
        <f t="shared" si="2"/>
        <v>Underpriced</v>
      </c>
      <c r="J365" s="2" t="str">
        <f t="shared" si="3"/>
        <v>Overpriced</v>
      </c>
    </row>
    <row r="366">
      <c r="A366" s="2" t="s">
        <v>773</v>
      </c>
      <c r="B366" s="2" t="s">
        <v>774</v>
      </c>
      <c r="C366" s="2">
        <v>3845.0</v>
      </c>
      <c r="D366" s="2">
        <v>17.0</v>
      </c>
      <c r="E366" s="2">
        <v>18.0</v>
      </c>
      <c r="F366" s="2">
        <v>16.0</v>
      </c>
      <c r="G366" s="2">
        <v>20.8999996185303</v>
      </c>
      <c r="H366" s="2">
        <f t="shared" si="1"/>
        <v>17</v>
      </c>
      <c r="I366" s="2" t="str">
        <f t="shared" si="2"/>
        <v>Not Underpriced</v>
      </c>
      <c r="J366" s="2" t="str">
        <f t="shared" si="3"/>
        <v>Overpriced</v>
      </c>
    </row>
    <row r="367">
      <c r="A367" s="2" t="s">
        <v>775</v>
      </c>
      <c r="B367" s="2" t="s">
        <v>776</v>
      </c>
      <c r="C367" s="2">
        <v>3674.0</v>
      </c>
      <c r="D367" s="2">
        <v>6.0</v>
      </c>
      <c r="E367" s="2">
        <v>8.0</v>
      </c>
      <c r="F367" s="2">
        <v>6.0</v>
      </c>
      <c r="G367" s="2">
        <v>0.0</v>
      </c>
      <c r="H367" s="2">
        <f t="shared" si="1"/>
        <v>7</v>
      </c>
      <c r="I367" s="2" t="str">
        <f t="shared" si="2"/>
        <v>Underpriced</v>
      </c>
      <c r="J367" s="2" t="str">
        <f t="shared" si="3"/>
        <v>Underpriced</v>
      </c>
    </row>
    <row r="368">
      <c r="A368" s="2" t="s">
        <v>777</v>
      </c>
      <c r="B368" s="2" t="s">
        <v>778</v>
      </c>
      <c r="C368" s="2">
        <v>8731.0</v>
      </c>
      <c r="D368" s="2">
        <v>14.0</v>
      </c>
      <c r="E368" s="2">
        <v>14.0</v>
      </c>
      <c r="F368" s="2">
        <v>12.0</v>
      </c>
      <c r="G368" s="2">
        <v>93.1200256347656</v>
      </c>
      <c r="H368" s="2">
        <f t="shared" si="1"/>
        <v>13</v>
      </c>
      <c r="I368" s="2" t="str">
        <f t="shared" si="2"/>
        <v>Not Underpriced</v>
      </c>
      <c r="J368" s="2" t="str">
        <f t="shared" si="3"/>
        <v>Overpriced</v>
      </c>
    </row>
    <row r="369">
      <c r="A369" s="2" t="s">
        <v>779</v>
      </c>
      <c r="B369" s="2" t="s">
        <v>780</v>
      </c>
      <c r="C369" s="2">
        <v>2834.0</v>
      </c>
      <c r="D369" s="2">
        <v>7.0</v>
      </c>
      <c r="E369" s="2">
        <v>13.0</v>
      </c>
      <c r="F369" s="2">
        <v>11.0</v>
      </c>
      <c r="G369" s="2">
        <v>6.66</v>
      </c>
      <c r="H369" s="2">
        <f t="shared" si="1"/>
        <v>12</v>
      </c>
      <c r="I369" s="2" t="str">
        <f t="shared" si="2"/>
        <v>Underpriced</v>
      </c>
      <c r="J369" s="2" t="str">
        <f t="shared" si="3"/>
        <v>Underpriced</v>
      </c>
    </row>
    <row r="370">
      <c r="A370" s="2" t="s">
        <v>781</v>
      </c>
      <c r="B370" s="2" t="s">
        <v>782</v>
      </c>
      <c r="C370" s="2">
        <v>3390.0</v>
      </c>
      <c r="D370" s="2">
        <v>14.0</v>
      </c>
      <c r="E370" s="2">
        <v>17.0</v>
      </c>
      <c r="F370" s="2">
        <v>15.0</v>
      </c>
      <c r="G370" s="2">
        <v>12.85</v>
      </c>
      <c r="H370" s="2">
        <f t="shared" si="1"/>
        <v>16</v>
      </c>
      <c r="I370" s="2" t="str">
        <f t="shared" si="2"/>
        <v>Underpriced</v>
      </c>
      <c r="J370" s="2" t="str">
        <f t="shared" si="3"/>
        <v>Underpriced</v>
      </c>
    </row>
    <row r="371">
      <c r="A371" s="2" t="s">
        <v>783</v>
      </c>
      <c r="B371" s="2" t="s">
        <v>784</v>
      </c>
      <c r="C371" s="2">
        <v>7374.0</v>
      </c>
      <c r="D371" s="2">
        <v>16.0</v>
      </c>
      <c r="E371" s="2">
        <v>16.0</v>
      </c>
      <c r="F371" s="2">
        <v>14.0</v>
      </c>
      <c r="G371" s="2">
        <v>20.5</v>
      </c>
      <c r="H371" s="2">
        <f t="shared" si="1"/>
        <v>15</v>
      </c>
      <c r="I371" s="2" t="str">
        <f t="shared" si="2"/>
        <v>Not Underpriced</v>
      </c>
      <c r="J371" s="2" t="str">
        <f t="shared" si="3"/>
        <v>Overpriced</v>
      </c>
    </row>
    <row r="372">
      <c r="A372" s="2" t="s">
        <v>785</v>
      </c>
      <c r="B372" s="2" t="s">
        <v>786</v>
      </c>
      <c r="C372" s="2">
        <v>7389.0</v>
      </c>
      <c r="D372" s="2">
        <v>11.5</v>
      </c>
      <c r="E372" s="2">
        <v>16.0</v>
      </c>
      <c r="F372" s="2">
        <v>14.0</v>
      </c>
      <c r="G372" s="2">
        <v>11.0</v>
      </c>
      <c r="H372" s="2">
        <f t="shared" si="1"/>
        <v>15</v>
      </c>
      <c r="I372" s="2" t="str">
        <f t="shared" si="2"/>
        <v>Underpriced</v>
      </c>
      <c r="J372" s="2" t="str">
        <f t="shared" si="3"/>
        <v>Underpriced</v>
      </c>
    </row>
    <row r="373">
      <c r="A373" s="2" t="s">
        <v>787</v>
      </c>
      <c r="B373" s="2" t="s">
        <v>788</v>
      </c>
      <c r="C373" s="2">
        <v>7389.0</v>
      </c>
      <c r="D373" s="2">
        <v>14.0</v>
      </c>
      <c r="E373" s="2">
        <v>13.0</v>
      </c>
      <c r="F373" s="2">
        <v>11.0</v>
      </c>
      <c r="G373" s="2">
        <v>8.5</v>
      </c>
      <c r="H373" s="2">
        <f t="shared" si="1"/>
        <v>12</v>
      </c>
      <c r="I373" s="2" t="str">
        <f t="shared" si="2"/>
        <v>Not Underpriced</v>
      </c>
      <c r="J373" s="2" t="str">
        <f t="shared" si="3"/>
        <v>Underpriced</v>
      </c>
    </row>
    <row r="374">
      <c r="A374" s="2" t="s">
        <v>789</v>
      </c>
      <c r="B374" s="2" t="s">
        <v>790</v>
      </c>
      <c r="C374" s="2">
        <v>7371.0</v>
      </c>
      <c r="D374" s="2">
        <v>10.0</v>
      </c>
      <c r="E374" s="2">
        <v>13.5</v>
      </c>
      <c r="F374" s="2">
        <v>11.5</v>
      </c>
      <c r="G374" s="2">
        <v>10.0</v>
      </c>
      <c r="H374" s="2">
        <f t="shared" si="1"/>
        <v>12.5</v>
      </c>
      <c r="I374" s="2" t="str">
        <f t="shared" si="2"/>
        <v>Underpriced</v>
      </c>
      <c r="J374" s="2" t="str">
        <f t="shared" si="3"/>
        <v>Underpriced</v>
      </c>
    </row>
    <row r="375">
      <c r="A375" s="2" t="s">
        <v>791</v>
      </c>
      <c r="B375" s="2" t="s">
        <v>792</v>
      </c>
      <c r="C375" s="2">
        <v>7374.0</v>
      </c>
      <c r="D375" s="2">
        <v>8.0</v>
      </c>
      <c r="E375" s="2">
        <v>12.0</v>
      </c>
      <c r="F375" s="2">
        <v>10.0</v>
      </c>
      <c r="G375" s="2">
        <v>9.05</v>
      </c>
      <c r="H375" s="2">
        <f t="shared" si="1"/>
        <v>11</v>
      </c>
      <c r="I375" s="2" t="str">
        <f t="shared" si="2"/>
        <v>Underpriced</v>
      </c>
      <c r="J375" s="2" t="str">
        <f t="shared" si="3"/>
        <v>Overpriced</v>
      </c>
    </row>
    <row r="376">
      <c r="A376" s="2" t="s">
        <v>793</v>
      </c>
      <c r="B376" s="2" t="s">
        <v>794</v>
      </c>
      <c r="C376" s="2">
        <v>3841.0</v>
      </c>
      <c r="D376" s="2">
        <v>5.0</v>
      </c>
      <c r="E376" s="2">
        <v>6.5</v>
      </c>
      <c r="F376" s="2">
        <v>5.5</v>
      </c>
      <c r="G376" s="2">
        <v>77.09998</v>
      </c>
      <c r="H376" s="2">
        <f t="shared" si="1"/>
        <v>6</v>
      </c>
      <c r="I376" s="2" t="str">
        <f t="shared" si="2"/>
        <v>Underpriced</v>
      </c>
      <c r="J376" s="2" t="str">
        <f t="shared" si="3"/>
        <v>Overpriced</v>
      </c>
    </row>
    <row r="377">
      <c r="A377" s="2" t="s">
        <v>795</v>
      </c>
      <c r="B377" s="2" t="s">
        <v>796</v>
      </c>
      <c r="C377" s="2">
        <v>3674.0</v>
      </c>
      <c r="D377" s="2">
        <v>10.0</v>
      </c>
      <c r="E377" s="2">
        <v>13.0</v>
      </c>
      <c r="F377" s="2">
        <v>11.0</v>
      </c>
      <c r="G377" s="2">
        <v>10.25</v>
      </c>
      <c r="H377" s="2">
        <f t="shared" si="1"/>
        <v>12</v>
      </c>
      <c r="I377" s="2" t="str">
        <f t="shared" si="2"/>
        <v>Underpriced</v>
      </c>
      <c r="J377" s="2" t="str">
        <f t="shared" si="3"/>
        <v>Overpriced</v>
      </c>
    </row>
    <row r="378">
      <c r="A378" s="2" t="s">
        <v>797</v>
      </c>
      <c r="B378" s="2" t="s">
        <v>798</v>
      </c>
      <c r="C378" s="2">
        <v>3841.0</v>
      </c>
      <c r="D378" s="2">
        <v>11.0</v>
      </c>
      <c r="E378" s="2">
        <v>14.0</v>
      </c>
      <c r="F378" s="2">
        <v>12.0</v>
      </c>
      <c r="G378" s="2">
        <v>11.0100002288818</v>
      </c>
      <c r="H378" s="2">
        <f t="shared" si="1"/>
        <v>13</v>
      </c>
      <c r="I378" s="2" t="str">
        <f t="shared" si="2"/>
        <v>Underpriced</v>
      </c>
      <c r="J378" s="2" t="str">
        <f t="shared" si="3"/>
        <v>Overpriced</v>
      </c>
    </row>
    <row r="379">
      <c r="A379" s="2" t="s">
        <v>799</v>
      </c>
      <c r="B379" s="2" t="s">
        <v>800</v>
      </c>
      <c r="C379" s="2">
        <v>3672.0</v>
      </c>
      <c r="D379" s="2">
        <v>10.0</v>
      </c>
      <c r="E379" s="2">
        <v>14.0</v>
      </c>
      <c r="F379" s="2">
        <v>12.0</v>
      </c>
      <c r="G379" s="2">
        <v>10.039999961853</v>
      </c>
      <c r="H379" s="2">
        <f t="shared" si="1"/>
        <v>13</v>
      </c>
      <c r="I379" s="2" t="str">
        <f t="shared" si="2"/>
        <v>Underpriced</v>
      </c>
      <c r="J379" s="2" t="str">
        <f t="shared" si="3"/>
        <v>Overpriced</v>
      </c>
    </row>
    <row r="380">
      <c r="A380" s="2" t="s">
        <v>801</v>
      </c>
      <c r="B380" s="2" t="s">
        <v>802</v>
      </c>
      <c r="C380" s="2">
        <v>8711.0</v>
      </c>
      <c r="D380" s="2">
        <v>12.5</v>
      </c>
      <c r="E380" s="2">
        <v>16.0</v>
      </c>
      <c r="F380" s="2">
        <v>14.0</v>
      </c>
      <c r="G380" s="2">
        <v>12.5799999237061</v>
      </c>
      <c r="H380" s="2">
        <f t="shared" si="1"/>
        <v>15</v>
      </c>
      <c r="I380" s="2" t="str">
        <f t="shared" si="2"/>
        <v>Underpriced</v>
      </c>
      <c r="J380" s="2" t="str">
        <f t="shared" si="3"/>
        <v>Overpriced</v>
      </c>
    </row>
    <row r="381">
      <c r="A381" s="2" t="s">
        <v>803</v>
      </c>
      <c r="B381" s="2" t="s">
        <v>804</v>
      </c>
      <c r="C381" s="2">
        <v>7011.0</v>
      </c>
      <c r="D381" s="2">
        <v>20.0</v>
      </c>
      <c r="E381" s="2">
        <v>21.0</v>
      </c>
      <c r="F381" s="2">
        <v>19.0</v>
      </c>
      <c r="G381" s="2">
        <v>19.8899993896484</v>
      </c>
      <c r="H381" s="2">
        <f t="shared" si="1"/>
        <v>20</v>
      </c>
      <c r="I381" s="2" t="str">
        <f t="shared" si="2"/>
        <v>Not Underpriced</v>
      </c>
      <c r="J381" s="2" t="str">
        <f t="shared" si="3"/>
        <v>Underpriced</v>
      </c>
    </row>
    <row r="382">
      <c r="A382" s="2" t="s">
        <v>805</v>
      </c>
      <c r="B382" s="2" t="s">
        <v>806</v>
      </c>
      <c r="C382" s="2">
        <v>2834.0</v>
      </c>
      <c r="D382" s="2">
        <v>14.0</v>
      </c>
      <c r="E382" s="2">
        <v>16.0</v>
      </c>
      <c r="F382" s="2">
        <v>14.0</v>
      </c>
      <c r="G382" s="2">
        <v>14.09</v>
      </c>
      <c r="H382" s="2">
        <f t="shared" si="1"/>
        <v>15</v>
      </c>
      <c r="I382" s="2" t="str">
        <f t="shared" si="2"/>
        <v>Underpriced</v>
      </c>
      <c r="J382" s="2" t="str">
        <f t="shared" si="3"/>
        <v>Overpriced</v>
      </c>
    </row>
    <row r="383">
      <c r="A383" s="2" t="s">
        <v>807</v>
      </c>
      <c r="B383" s="2" t="s">
        <v>808</v>
      </c>
      <c r="C383" s="2">
        <v>2000.0</v>
      </c>
      <c r="D383" s="2">
        <v>24.0</v>
      </c>
      <c r="E383" s="2">
        <v>24.0</v>
      </c>
      <c r="F383" s="2">
        <v>21.0</v>
      </c>
      <c r="G383" s="2">
        <v>26.4300003051758</v>
      </c>
      <c r="H383" s="2">
        <f t="shared" si="1"/>
        <v>22.5</v>
      </c>
      <c r="I383" s="2" t="str">
        <f t="shared" si="2"/>
        <v>Not Underpriced</v>
      </c>
      <c r="J383" s="2" t="str">
        <f t="shared" si="3"/>
        <v>Overpriced</v>
      </c>
    </row>
    <row r="384">
      <c r="A384" s="2" t="s">
        <v>809</v>
      </c>
      <c r="B384" s="2" t="s">
        <v>810</v>
      </c>
      <c r="C384" s="2">
        <v>7372.0</v>
      </c>
      <c r="D384" s="2">
        <v>12.0</v>
      </c>
      <c r="E384" s="2">
        <v>10.0</v>
      </c>
      <c r="F384" s="2">
        <v>8.5</v>
      </c>
      <c r="G384" s="2">
        <v>15.3999996185303</v>
      </c>
      <c r="H384" s="2">
        <f t="shared" si="1"/>
        <v>9.25</v>
      </c>
      <c r="I384" s="2" t="str">
        <f t="shared" si="2"/>
        <v>Not Underpriced</v>
      </c>
      <c r="J384" s="2" t="str">
        <f t="shared" si="3"/>
        <v>Overpriced</v>
      </c>
    </row>
    <row r="385">
      <c r="A385" s="2" t="s">
        <v>811</v>
      </c>
      <c r="B385" s="2" t="s">
        <v>812</v>
      </c>
      <c r="C385" s="2">
        <v>3674.0</v>
      </c>
      <c r="D385" s="2">
        <v>17.0</v>
      </c>
      <c r="E385" s="2">
        <v>16.0</v>
      </c>
      <c r="F385" s="2">
        <v>14.0</v>
      </c>
      <c r="G385" s="2">
        <v>20.0</v>
      </c>
      <c r="H385" s="2">
        <f t="shared" si="1"/>
        <v>15</v>
      </c>
      <c r="I385" s="2" t="str">
        <f t="shared" si="2"/>
        <v>Not Underpriced</v>
      </c>
      <c r="J385" s="2" t="str">
        <f t="shared" si="3"/>
        <v>Overpriced</v>
      </c>
    </row>
    <row r="386">
      <c r="A386" s="2" t="s">
        <v>813</v>
      </c>
      <c r="B386" s="2" t="s">
        <v>814</v>
      </c>
      <c r="C386" s="2">
        <v>7311.0</v>
      </c>
      <c r="D386" s="2">
        <v>13.0</v>
      </c>
      <c r="E386" s="2">
        <v>11.0</v>
      </c>
      <c r="F386" s="2">
        <v>9.0</v>
      </c>
      <c r="G386" s="2">
        <v>25.0</v>
      </c>
      <c r="H386" s="2">
        <f t="shared" si="1"/>
        <v>10</v>
      </c>
      <c r="I386" s="2" t="str">
        <f t="shared" si="2"/>
        <v>Not Underpriced</v>
      </c>
      <c r="J386" s="2" t="str">
        <f t="shared" si="3"/>
        <v>Overpriced</v>
      </c>
    </row>
    <row r="387">
      <c r="A387" s="2" t="s">
        <v>815</v>
      </c>
      <c r="B387" s="2" t="s">
        <v>816</v>
      </c>
      <c r="C387" s="2">
        <v>2834.0</v>
      </c>
      <c r="D387" s="2">
        <v>14.0</v>
      </c>
      <c r="E387" s="2">
        <v>15.0</v>
      </c>
      <c r="F387" s="2">
        <v>13.0</v>
      </c>
      <c r="G387" s="2">
        <v>14.0799999237061</v>
      </c>
      <c r="H387" s="2">
        <f t="shared" si="1"/>
        <v>14</v>
      </c>
      <c r="I387" s="2" t="str">
        <f t="shared" si="2"/>
        <v>Not Underpriced</v>
      </c>
      <c r="J387" s="2" t="str">
        <f t="shared" si="3"/>
        <v>Overpriced</v>
      </c>
    </row>
    <row r="388">
      <c r="A388" s="2" t="s">
        <v>817</v>
      </c>
      <c r="B388" s="2" t="s">
        <v>818</v>
      </c>
      <c r="C388" s="2">
        <v>2836.0</v>
      </c>
      <c r="D388" s="2">
        <v>6.5</v>
      </c>
      <c r="E388" s="2">
        <v>9.0</v>
      </c>
      <c r="F388" s="2">
        <v>7.0</v>
      </c>
      <c r="G388" s="2">
        <v>7.80999994277954</v>
      </c>
      <c r="H388" s="2">
        <f t="shared" si="1"/>
        <v>8</v>
      </c>
      <c r="I388" s="2" t="str">
        <f t="shared" si="2"/>
        <v>Underpriced</v>
      </c>
      <c r="J388" s="2" t="str">
        <f t="shared" si="3"/>
        <v>Overpriced</v>
      </c>
    </row>
    <row r="389">
      <c r="A389" s="2" t="s">
        <v>819</v>
      </c>
      <c r="B389" s="2" t="s">
        <v>820</v>
      </c>
      <c r="C389" s="2">
        <v>6324.0</v>
      </c>
      <c r="D389" s="2">
        <v>17.5</v>
      </c>
      <c r="E389" s="2">
        <v>18.0</v>
      </c>
      <c r="F389" s="2">
        <v>16.0</v>
      </c>
      <c r="G389" s="2">
        <v>13.3333330154419</v>
      </c>
      <c r="H389" s="2">
        <f t="shared" si="1"/>
        <v>17</v>
      </c>
      <c r="I389" s="2" t="str">
        <f t="shared" si="2"/>
        <v>Not Underpriced</v>
      </c>
      <c r="J389" s="2" t="str">
        <f t="shared" si="3"/>
        <v>Underpriced</v>
      </c>
    </row>
    <row r="390">
      <c r="A390" s="2" t="s">
        <v>821</v>
      </c>
      <c r="B390" s="2" t="s">
        <v>822</v>
      </c>
      <c r="C390" s="2">
        <v>3663.0</v>
      </c>
      <c r="D390" s="2">
        <v>10.0</v>
      </c>
      <c r="E390" s="2">
        <v>11.0</v>
      </c>
      <c r="F390" s="2">
        <v>10.0</v>
      </c>
      <c r="G390" s="2">
        <v>84.02591</v>
      </c>
      <c r="H390" s="2">
        <f t="shared" si="1"/>
        <v>10.5</v>
      </c>
      <c r="I390" s="2" t="str">
        <f t="shared" si="2"/>
        <v>Underpriced</v>
      </c>
      <c r="J390" s="2" t="str">
        <f t="shared" si="3"/>
        <v>Overpriced</v>
      </c>
    </row>
    <row r="391">
      <c r="A391" s="2" t="s">
        <v>823</v>
      </c>
      <c r="B391" s="2" t="s">
        <v>824</v>
      </c>
      <c r="C391" s="2">
        <v>7372.0</v>
      </c>
      <c r="D391" s="2">
        <v>10.0</v>
      </c>
      <c r="E391" s="2">
        <v>13.0</v>
      </c>
      <c r="F391" s="2">
        <v>11.0</v>
      </c>
      <c r="G391" s="2">
        <v>10.1499996185303</v>
      </c>
      <c r="H391" s="2">
        <f t="shared" si="1"/>
        <v>12</v>
      </c>
      <c r="I391" s="2" t="str">
        <f t="shared" si="2"/>
        <v>Underpriced</v>
      </c>
      <c r="J391" s="2" t="str">
        <f t="shared" si="3"/>
        <v>Overpriced</v>
      </c>
    </row>
    <row r="392">
      <c r="A392" s="2" t="s">
        <v>825</v>
      </c>
      <c r="B392" s="2" t="s">
        <v>826</v>
      </c>
      <c r="C392" s="2">
        <v>1311.0</v>
      </c>
      <c r="D392" s="2">
        <v>13.0</v>
      </c>
      <c r="E392" s="2">
        <v>18.0</v>
      </c>
      <c r="F392" s="2">
        <v>16.0</v>
      </c>
      <c r="G392" s="2">
        <v>149.99997</v>
      </c>
      <c r="H392" s="2">
        <f t="shared" si="1"/>
        <v>17</v>
      </c>
      <c r="I392" s="2" t="str">
        <f t="shared" si="2"/>
        <v>Underpriced</v>
      </c>
      <c r="J392" s="2" t="str">
        <f t="shared" si="3"/>
        <v>Overpriced</v>
      </c>
    </row>
    <row r="393">
      <c r="A393" s="2" t="s">
        <v>827</v>
      </c>
      <c r="B393" s="2" t="s">
        <v>828</v>
      </c>
      <c r="C393" s="2">
        <v>3674.0</v>
      </c>
      <c r="D393" s="2">
        <v>8.5</v>
      </c>
      <c r="E393" s="2">
        <v>9.0</v>
      </c>
      <c r="F393" s="2">
        <v>7.0</v>
      </c>
      <c r="G393" s="2">
        <v>9.84000015258789</v>
      </c>
      <c r="H393" s="2">
        <f t="shared" si="1"/>
        <v>8</v>
      </c>
      <c r="I393" s="2" t="str">
        <f t="shared" si="2"/>
        <v>Not Underpriced</v>
      </c>
      <c r="J393" s="2" t="str">
        <f t="shared" si="3"/>
        <v>Overpriced</v>
      </c>
    </row>
    <row r="394">
      <c r="A394" s="2" t="s">
        <v>829</v>
      </c>
      <c r="B394" s="2" t="s">
        <v>830</v>
      </c>
      <c r="C394" s="2">
        <v>5084.0</v>
      </c>
      <c r="D394" s="2">
        <v>21.0</v>
      </c>
      <c r="E394" s="2">
        <v>23.0</v>
      </c>
      <c r="F394" s="2">
        <v>21.0</v>
      </c>
      <c r="G394" s="2">
        <v>21.0400009155273</v>
      </c>
      <c r="H394" s="2">
        <f t="shared" si="1"/>
        <v>22</v>
      </c>
      <c r="I394" s="2" t="str">
        <f t="shared" si="2"/>
        <v>Underpriced</v>
      </c>
      <c r="J394" s="2" t="str">
        <f t="shared" si="3"/>
        <v>Overpriced</v>
      </c>
    </row>
    <row r="395">
      <c r="A395" s="2" t="s">
        <v>831</v>
      </c>
      <c r="B395" s="2" t="s">
        <v>832</v>
      </c>
      <c r="C395" s="2">
        <v>7372.0</v>
      </c>
      <c r="D395" s="2">
        <v>14.0</v>
      </c>
      <c r="E395" s="2">
        <v>13.0</v>
      </c>
      <c r="F395" s="2">
        <v>11.0</v>
      </c>
      <c r="G395" s="2">
        <v>16.2600002288818</v>
      </c>
      <c r="H395" s="2">
        <f t="shared" si="1"/>
        <v>12</v>
      </c>
      <c r="I395" s="2" t="str">
        <f t="shared" si="2"/>
        <v>Not Underpriced</v>
      </c>
      <c r="J395" s="2" t="str">
        <f t="shared" si="3"/>
        <v>Overpriced</v>
      </c>
    </row>
    <row r="396">
      <c r="A396" s="2" t="s">
        <v>833</v>
      </c>
      <c r="B396" s="2" t="s">
        <v>834</v>
      </c>
      <c r="C396" s="2">
        <v>5812.0</v>
      </c>
      <c r="D396" s="2">
        <v>17.0</v>
      </c>
      <c r="E396" s="2">
        <v>16.0</v>
      </c>
      <c r="F396" s="2">
        <v>14.0</v>
      </c>
      <c r="G396" s="2">
        <v>17.9</v>
      </c>
      <c r="H396" s="2">
        <f t="shared" si="1"/>
        <v>15</v>
      </c>
      <c r="I396" s="2" t="str">
        <f t="shared" si="2"/>
        <v>Not Underpriced</v>
      </c>
      <c r="J396" s="2" t="str">
        <f t="shared" si="3"/>
        <v>Overpriced</v>
      </c>
    </row>
    <row r="397">
      <c r="A397" s="2" t="s">
        <v>835</v>
      </c>
      <c r="B397" s="2" t="s">
        <v>836</v>
      </c>
      <c r="C397" s="2">
        <v>1311.0</v>
      </c>
      <c r="D397" s="2">
        <v>12.0</v>
      </c>
      <c r="E397" s="2">
        <v>16.0</v>
      </c>
      <c r="F397" s="2">
        <v>14.0</v>
      </c>
      <c r="G397" s="2">
        <v>11.75</v>
      </c>
      <c r="H397" s="2">
        <f t="shared" si="1"/>
        <v>15</v>
      </c>
      <c r="I397" s="2" t="str">
        <f t="shared" si="2"/>
        <v>Underpriced</v>
      </c>
      <c r="J397" s="2" t="str">
        <f t="shared" si="3"/>
        <v>Underpriced</v>
      </c>
    </row>
    <row r="398">
      <c r="A398" s="2" t="s">
        <v>837</v>
      </c>
      <c r="B398" s="2" t="s">
        <v>838</v>
      </c>
      <c r="C398" s="2">
        <v>3674.0</v>
      </c>
      <c r="D398" s="2">
        <v>19.0</v>
      </c>
      <c r="E398" s="2">
        <v>19.0</v>
      </c>
      <c r="F398" s="2">
        <v>17.0</v>
      </c>
      <c r="G398" s="2">
        <v>20.5499992370605</v>
      </c>
      <c r="H398" s="2">
        <f t="shared" si="1"/>
        <v>18</v>
      </c>
      <c r="I398" s="2" t="str">
        <f t="shared" si="2"/>
        <v>Not Underpriced</v>
      </c>
      <c r="J398" s="2" t="str">
        <f t="shared" si="3"/>
        <v>Overpriced</v>
      </c>
    </row>
    <row r="399">
      <c r="A399" s="2" t="s">
        <v>839</v>
      </c>
      <c r="B399" s="2" t="s">
        <v>840</v>
      </c>
      <c r="C399" s="2">
        <v>5051.0</v>
      </c>
      <c r="D399" s="2">
        <v>21.0</v>
      </c>
      <c r="E399" s="2">
        <v>20.0</v>
      </c>
      <c r="F399" s="2">
        <v>18.0</v>
      </c>
      <c r="G399" s="2">
        <v>19.2</v>
      </c>
      <c r="H399" s="2">
        <f t="shared" si="1"/>
        <v>19</v>
      </c>
      <c r="I399" s="2" t="str">
        <f t="shared" si="2"/>
        <v>Not Underpriced</v>
      </c>
      <c r="J399" s="2" t="str">
        <f t="shared" si="3"/>
        <v>Underpriced</v>
      </c>
    </row>
    <row r="400">
      <c r="A400" s="2" t="s">
        <v>841</v>
      </c>
      <c r="B400" s="2" t="s">
        <v>842</v>
      </c>
      <c r="C400" s="2">
        <v>3674.0</v>
      </c>
      <c r="D400" s="2">
        <v>14.0</v>
      </c>
      <c r="E400" s="2">
        <v>13.0</v>
      </c>
      <c r="F400" s="2">
        <v>11.0</v>
      </c>
      <c r="G400" s="2">
        <v>18.7000007629395</v>
      </c>
      <c r="H400" s="2">
        <f t="shared" si="1"/>
        <v>12</v>
      </c>
      <c r="I400" s="2" t="str">
        <f t="shared" si="2"/>
        <v>Not Underpriced</v>
      </c>
      <c r="J400" s="2" t="str">
        <f t="shared" si="3"/>
        <v>Overpriced</v>
      </c>
    </row>
    <row r="401">
      <c r="A401" s="2" t="s">
        <v>843</v>
      </c>
      <c r="B401" s="2" t="s">
        <v>844</v>
      </c>
      <c r="C401" s="2">
        <v>2834.0</v>
      </c>
      <c r="D401" s="2">
        <v>14.0</v>
      </c>
      <c r="E401" s="2">
        <v>16.0</v>
      </c>
      <c r="F401" s="2">
        <v>14.0</v>
      </c>
      <c r="G401" s="2">
        <v>14.8999996185303</v>
      </c>
      <c r="H401" s="2">
        <f t="shared" si="1"/>
        <v>15</v>
      </c>
      <c r="I401" s="2" t="str">
        <f t="shared" si="2"/>
        <v>Underpriced</v>
      </c>
      <c r="J401" s="2" t="str">
        <f t="shared" si="3"/>
        <v>Overpriced</v>
      </c>
    </row>
    <row r="402">
      <c r="A402" s="2" t="s">
        <v>845</v>
      </c>
      <c r="B402" s="2" t="s">
        <v>846</v>
      </c>
      <c r="C402" s="2">
        <v>7372.0</v>
      </c>
      <c r="D402" s="2">
        <v>26.0</v>
      </c>
      <c r="E402" s="2">
        <v>16.0</v>
      </c>
      <c r="F402" s="2">
        <v>13.0</v>
      </c>
      <c r="G402" s="2">
        <v>35.5</v>
      </c>
      <c r="H402" s="2">
        <f t="shared" si="1"/>
        <v>14.5</v>
      </c>
      <c r="I402" s="2" t="str">
        <f t="shared" si="2"/>
        <v>Not Underpriced</v>
      </c>
      <c r="J402" s="2" t="str">
        <f t="shared" si="3"/>
        <v>Overpriced</v>
      </c>
    </row>
    <row r="403">
      <c r="A403" s="4" t="s">
        <v>847</v>
      </c>
      <c r="B403" s="4" t="s">
        <v>848</v>
      </c>
      <c r="C403" s="4" t="s">
        <v>60</v>
      </c>
      <c r="D403" s="4" t="s">
        <v>60</v>
      </c>
      <c r="E403" s="4" t="s">
        <v>60</v>
      </c>
      <c r="F403" s="4" t="s">
        <v>60</v>
      </c>
      <c r="G403" s="4" t="s">
        <v>60</v>
      </c>
      <c r="H403" s="2" t="str">
        <f t="shared" si="1"/>
        <v/>
      </c>
      <c r="I403" s="2" t="str">
        <f t="shared" si="2"/>
        <v>Not Underpriced</v>
      </c>
      <c r="J403" s="2" t="str">
        <f t="shared" si="3"/>
        <v>Underpriced</v>
      </c>
    </row>
    <row r="404">
      <c r="A404" s="4" t="s">
        <v>849</v>
      </c>
      <c r="B404" s="4" t="s">
        <v>850</v>
      </c>
      <c r="C404" s="4">
        <v>2834.0</v>
      </c>
      <c r="D404" s="4">
        <v>4.0</v>
      </c>
      <c r="E404" s="4">
        <v>6.0</v>
      </c>
      <c r="F404" s="4">
        <v>4.0</v>
      </c>
      <c r="G404" s="4" t="s">
        <v>60</v>
      </c>
      <c r="H404" s="2">
        <f t="shared" si="1"/>
        <v>5</v>
      </c>
      <c r="I404" s="2" t="str">
        <f t="shared" si="2"/>
        <v>Underpriced</v>
      </c>
      <c r="J404" s="2" t="str">
        <f t="shared" si="3"/>
        <v>Overpriced</v>
      </c>
    </row>
    <row r="405">
      <c r="A405" s="2" t="s">
        <v>851</v>
      </c>
      <c r="B405" s="2" t="s">
        <v>852</v>
      </c>
      <c r="C405" s="2">
        <v>7373.0</v>
      </c>
      <c r="D405" s="2">
        <v>10.5</v>
      </c>
      <c r="E405" s="2">
        <v>12.0</v>
      </c>
      <c r="F405" s="2">
        <v>10.0</v>
      </c>
      <c r="G405" s="2">
        <v>12.17</v>
      </c>
      <c r="H405" s="2">
        <f t="shared" si="1"/>
        <v>11</v>
      </c>
      <c r="I405" s="2" t="str">
        <f t="shared" si="2"/>
        <v>Underpriced</v>
      </c>
      <c r="J405" s="2" t="str">
        <f t="shared" si="3"/>
        <v>Overpriced</v>
      </c>
    </row>
    <row r="406">
      <c r="A406" s="2" t="s">
        <v>853</v>
      </c>
      <c r="B406" s="2" t="s">
        <v>854</v>
      </c>
      <c r="C406" s="2">
        <v>7319.0</v>
      </c>
      <c r="D406" s="2">
        <v>21.0</v>
      </c>
      <c r="E406" s="2">
        <v>20.0</v>
      </c>
      <c r="F406" s="2">
        <v>18.0</v>
      </c>
      <c r="G406" s="2">
        <v>25.6700000762939</v>
      </c>
      <c r="H406" s="2">
        <f t="shared" si="1"/>
        <v>19</v>
      </c>
      <c r="I406" s="2" t="str">
        <f t="shared" si="2"/>
        <v>Not Underpriced</v>
      </c>
      <c r="J406" s="2" t="str">
        <f t="shared" si="3"/>
        <v>Overpriced</v>
      </c>
    </row>
    <row r="407">
      <c r="A407" s="2" t="s">
        <v>855</v>
      </c>
      <c r="B407" s="2" t="s">
        <v>856</v>
      </c>
      <c r="C407" s="2">
        <v>3674.0</v>
      </c>
      <c r="D407" s="2">
        <v>12.0</v>
      </c>
      <c r="E407" s="2">
        <v>14.0</v>
      </c>
      <c r="F407" s="2">
        <v>12.0</v>
      </c>
      <c r="G407" s="2">
        <v>5.75500011444092</v>
      </c>
      <c r="H407" s="2">
        <f t="shared" si="1"/>
        <v>13</v>
      </c>
      <c r="I407" s="2" t="str">
        <f t="shared" si="2"/>
        <v>Underpriced</v>
      </c>
      <c r="J407" s="2" t="str">
        <f t="shared" si="3"/>
        <v>Underpriced</v>
      </c>
    </row>
    <row r="408">
      <c r="A408" s="2" t="s">
        <v>857</v>
      </c>
      <c r="B408" s="2" t="s">
        <v>858</v>
      </c>
      <c r="C408" s="2">
        <v>3825.0</v>
      </c>
      <c r="D408" s="2">
        <v>14.0</v>
      </c>
      <c r="E408" s="2">
        <v>16.0</v>
      </c>
      <c r="F408" s="2">
        <v>14.0</v>
      </c>
      <c r="G408" s="2">
        <v>17.1</v>
      </c>
      <c r="H408" s="2">
        <f t="shared" si="1"/>
        <v>15</v>
      </c>
      <c r="I408" s="2" t="str">
        <f t="shared" si="2"/>
        <v>Underpriced</v>
      </c>
      <c r="J408" s="2" t="str">
        <f t="shared" si="3"/>
        <v>Overpriced</v>
      </c>
    </row>
    <row r="409">
      <c r="A409" s="2" t="s">
        <v>859</v>
      </c>
      <c r="B409" s="2" t="s">
        <v>860</v>
      </c>
      <c r="C409" s="2">
        <v>2834.0</v>
      </c>
      <c r="D409" s="2">
        <v>11.0</v>
      </c>
      <c r="E409" s="2">
        <v>15.0</v>
      </c>
      <c r="F409" s="2">
        <v>13.0</v>
      </c>
      <c r="G409" s="2">
        <v>10.25</v>
      </c>
      <c r="H409" s="2">
        <f t="shared" si="1"/>
        <v>14</v>
      </c>
      <c r="I409" s="2" t="str">
        <f t="shared" si="2"/>
        <v>Underpriced</v>
      </c>
      <c r="J409" s="2" t="str">
        <f t="shared" si="3"/>
        <v>Underpriced</v>
      </c>
    </row>
    <row r="410">
      <c r="A410" s="2" t="s">
        <v>861</v>
      </c>
      <c r="B410" s="2" t="s">
        <v>862</v>
      </c>
      <c r="C410" s="2">
        <v>5411.0</v>
      </c>
      <c r="D410" s="2">
        <v>15.0</v>
      </c>
      <c r="E410" s="2">
        <v>15.0</v>
      </c>
      <c r="F410" s="2">
        <v>13.0</v>
      </c>
      <c r="G410" s="2">
        <v>17.8600006103516</v>
      </c>
      <c r="H410" s="2">
        <f t="shared" si="1"/>
        <v>14</v>
      </c>
      <c r="I410" s="2" t="str">
        <f t="shared" si="2"/>
        <v>Not Underpriced</v>
      </c>
      <c r="J410" s="2" t="str">
        <f t="shared" si="3"/>
        <v>Overpriced</v>
      </c>
    </row>
    <row r="411">
      <c r="A411" s="2" t="s">
        <v>863</v>
      </c>
      <c r="B411" s="2" t="s">
        <v>864</v>
      </c>
      <c r="C411" s="2">
        <v>8090.0</v>
      </c>
      <c r="D411" s="2">
        <v>16.0</v>
      </c>
      <c r="E411" s="2">
        <v>14.0</v>
      </c>
      <c r="F411" s="2">
        <v>12.0</v>
      </c>
      <c r="G411" s="2">
        <v>20.6499996185303</v>
      </c>
      <c r="H411" s="2">
        <f t="shared" si="1"/>
        <v>13</v>
      </c>
      <c r="I411" s="2" t="str">
        <f t="shared" si="2"/>
        <v>Not Underpriced</v>
      </c>
      <c r="J411" s="2" t="str">
        <f t="shared" si="3"/>
        <v>Overpriced</v>
      </c>
    </row>
    <row r="412">
      <c r="A412" s="2" t="s">
        <v>865</v>
      </c>
      <c r="B412" s="2" t="s">
        <v>866</v>
      </c>
      <c r="C412" s="2">
        <v>5944.0</v>
      </c>
      <c r="D412" s="2">
        <v>20.5</v>
      </c>
      <c r="E412" s="2">
        <v>19.5</v>
      </c>
      <c r="F412" s="2">
        <v>17.5</v>
      </c>
      <c r="G412" s="2">
        <v>28.3999996185303</v>
      </c>
      <c r="H412" s="2">
        <f t="shared" si="1"/>
        <v>18.5</v>
      </c>
      <c r="I412" s="2" t="str">
        <f t="shared" si="2"/>
        <v>Not Underpriced</v>
      </c>
      <c r="J412" s="2" t="str">
        <f t="shared" si="3"/>
        <v>Overpriced</v>
      </c>
    </row>
    <row r="413">
      <c r="A413" s="4" t="s">
        <v>867</v>
      </c>
      <c r="B413" s="4" t="s">
        <v>868</v>
      </c>
      <c r="C413" s="4">
        <v>3651.0</v>
      </c>
      <c r="D413" s="4">
        <v>3.5</v>
      </c>
      <c r="E413" s="4">
        <v>4.0</v>
      </c>
      <c r="F413" s="4">
        <v>3.25</v>
      </c>
      <c r="G413" s="4" t="s">
        <v>60</v>
      </c>
      <c r="H413" s="2">
        <f t="shared" si="1"/>
        <v>3.625</v>
      </c>
      <c r="I413" s="2" t="str">
        <f t="shared" si="2"/>
        <v>Underpriced</v>
      </c>
      <c r="J413" s="2" t="str">
        <f t="shared" si="3"/>
        <v>Overpriced</v>
      </c>
    </row>
    <row r="414">
      <c r="A414" s="2" t="s">
        <v>869</v>
      </c>
      <c r="B414" s="2" t="s">
        <v>870</v>
      </c>
      <c r="C414" s="2">
        <v>2890.0</v>
      </c>
      <c r="D414" s="2">
        <v>15.0</v>
      </c>
      <c r="E414" s="2">
        <v>19.0</v>
      </c>
      <c r="F414" s="2">
        <v>17.0</v>
      </c>
      <c r="G414" s="2">
        <v>16.2000007629395</v>
      </c>
      <c r="H414" s="2">
        <f t="shared" si="1"/>
        <v>18</v>
      </c>
      <c r="I414" s="2" t="str">
        <f t="shared" si="2"/>
        <v>Underpriced</v>
      </c>
      <c r="J414" s="2" t="str">
        <f t="shared" si="3"/>
        <v>Overpriced</v>
      </c>
    </row>
    <row r="415">
      <c r="A415" s="2" t="s">
        <v>871</v>
      </c>
      <c r="B415" s="2" t="s">
        <v>872</v>
      </c>
      <c r="C415" s="2">
        <v>7374.0</v>
      </c>
      <c r="D415" s="2">
        <v>23.0</v>
      </c>
      <c r="E415" s="2">
        <v>22.0</v>
      </c>
      <c r="F415" s="2">
        <v>20.0</v>
      </c>
      <c r="G415" s="2">
        <v>25.0</v>
      </c>
      <c r="H415" s="2">
        <f t="shared" si="1"/>
        <v>21</v>
      </c>
      <c r="I415" s="2" t="str">
        <f t="shared" si="2"/>
        <v>Not Underpriced</v>
      </c>
      <c r="J415" s="2" t="str">
        <f t="shared" si="3"/>
        <v>Overpriced</v>
      </c>
    </row>
    <row r="416">
      <c r="A416" s="2" t="s">
        <v>873</v>
      </c>
      <c r="B416" s="2" t="s">
        <v>874</v>
      </c>
      <c r="C416" s="2">
        <v>3334.0</v>
      </c>
      <c r="D416" s="2">
        <v>8.0</v>
      </c>
      <c r="E416" s="2">
        <v>9.0</v>
      </c>
      <c r="F416" s="2">
        <v>8.0</v>
      </c>
      <c r="G416" s="2">
        <v>61.60003</v>
      </c>
      <c r="H416" s="2">
        <f t="shared" si="1"/>
        <v>8.5</v>
      </c>
      <c r="I416" s="2" t="str">
        <f t="shared" si="2"/>
        <v>Underpriced</v>
      </c>
      <c r="J416" s="2" t="str">
        <f t="shared" si="3"/>
        <v>Overpriced</v>
      </c>
    </row>
    <row r="417">
      <c r="A417" s="2" t="s">
        <v>875</v>
      </c>
      <c r="B417" s="2" t="s">
        <v>876</v>
      </c>
      <c r="C417" s="2">
        <v>7372.0</v>
      </c>
      <c r="D417" s="2">
        <v>18.0</v>
      </c>
      <c r="E417" s="2">
        <v>17.0</v>
      </c>
      <c r="F417" s="2">
        <v>15.0</v>
      </c>
      <c r="G417" s="2">
        <v>24.6000003814697</v>
      </c>
      <c r="H417" s="2">
        <f t="shared" si="1"/>
        <v>16</v>
      </c>
      <c r="I417" s="2" t="str">
        <f t="shared" si="2"/>
        <v>Not Underpriced</v>
      </c>
      <c r="J417" s="2" t="str">
        <f t="shared" si="3"/>
        <v>Overpriced</v>
      </c>
    </row>
    <row r="418">
      <c r="A418" s="2" t="s">
        <v>877</v>
      </c>
      <c r="B418" s="2" t="s">
        <v>878</v>
      </c>
      <c r="C418" s="2">
        <v>3674.0</v>
      </c>
      <c r="D418" s="2">
        <v>11.0</v>
      </c>
      <c r="E418" s="2">
        <v>11.0</v>
      </c>
      <c r="F418" s="2">
        <v>9.0</v>
      </c>
      <c r="G418" s="2">
        <v>13.25</v>
      </c>
      <c r="H418" s="2">
        <f t="shared" si="1"/>
        <v>10</v>
      </c>
      <c r="I418" s="2" t="str">
        <f t="shared" si="2"/>
        <v>Not Underpriced</v>
      </c>
      <c r="J418" s="2" t="str">
        <f t="shared" si="3"/>
        <v>Overpriced</v>
      </c>
    </row>
    <row r="419">
      <c r="A419" s="2" t="s">
        <v>879</v>
      </c>
      <c r="B419" s="2" t="s">
        <v>880</v>
      </c>
      <c r="C419" s="2">
        <v>3825.0</v>
      </c>
      <c r="D419" s="2">
        <v>12.0</v>
      </c>
      <c r="E419" s="2">
        <v>3.0</v>
      </c>
      <c r="F419" s="2">
        <v>11.0</v>
      </c>
      <c r="G419" s="2">
        <v>11.4899997711182</v>
      </c>
      <c r="H419" s="2">
        <f t="shared" si="1"/>
        <v>7</v>
      </c>
      <c r="I419" s="2" t="str">
        <f t="shared" si="2"/>
        <v>Not Underpriced</v>
      </c>
      <c r="J419" s="2" t="str">
        <f t="shared" si="3"/>
        <v>Underpriced</v>
      </c>
    </row>
    <row r="420">
      <c r="A420" s="2" t="s">
        <v>881</v>
      </c>
      <c r="B420" s="2" t="s">
        <v>882</v>
      </c>
      <c r="C420" s="2">
        <v>4899.0</v>
      </c>
      <c r="D420" s="2">
        <v>16.5</v>
      </c>
      <c r="E420" s="2">
        <v>20.0</v>
      </c>
      <c r="F420" s="2">
        <v>18.0</v>
      </c>
      <c r="G420" s="2">
        <v>16.58</v>
      </c>
      <c r="H420" s="2">
        <f t="shared" si="1"/>
        <v>19</v>
      </c>
      <c r="I420" s="2" t="str">
        <f t="shared" si="2"/>
        <v>Underpriced</v>
      </c>
      <c r="J420" s="2" t="str">
        <f t="shared" si="3"/>
        <v>Overpriced</v>
      </c>
    </row>
    <row r="421">
      <c r="A421" s="2" t="s">
        <v>883</v>
      </c>
      <c r="B421" s="2" t="s">
        <v>884</v>
      </c>
      <c r="C421" s="2">
        <v>2835.0</v>
      </c>
      <c r="D421" s="2">
        <v>14.0</v>
      </c>
      <c r="E421" s="2">
        <v>16.0</v>
      </c>
      <c r="F421" s="2">
        <v>14.0</v>
      </c>
      <c r="G421" s="2">
        <v>319.999938964844</v>
      </c>
      <c r="H421" s="2">
        <f t="shared" si="1"/>
        <v>15</v>
      </c>
      <c r="I421" s="2" t="str">
        <f t="shared" si="2"/>
        <v>Underpriced</v>
      </c>
      <c r="J421" s="2" t="str">
        <f t="shared" si="3"/>
        <v>Overpriced</v>
      </c>
    </row>
    <row r="422">
      <c r="A422" s="2" t="s">
        <v>885</v>
      </c>
      <c r="B422" s="2" t="s">
        <v>886</v>
      </c>
      <c r="C422" s="2">
        <v>7375.0</v>
      </c>
      <c r="D422" s="2">
        <v>22.0</v>
      </c>
      <c r="E422" s="2">
        <v>20.0</v>
      </c>
      <c r="F422" s="2">
        <v>18.0</v>
      </c>
      <c r="G422" s="2">
        <v>26.0</v>
      </c>
      <c r="H422" s="2">
        <f t="shared" si="1"/>
        <v>19</v>
      </c>
      <c r="I422" s="2" t="str">
        <f t="shared" si="2"/>
        <v>Not Underpriced</v>
      </c>
      <c r="J422" s="2" t="str">
        <f t="shared" si="3"/>
        <v>Overpriced</v>
      </c>
    </row>
    <row r="423">
      <c r="A423" s="2" t="s">
        <v>887</v>
      </c>
      <c r="B423" s="2" t="s">
        <v>888</v>
      </c>
      <c r="C423" s="2">
        <v>7371.0</v>
      </c>
      <c r="D423" s="2">
        <v>12.0</v>
      </c>
      <c r="E423" s="2">
        <v>14.0</v>
      </c>
      <c r="F423" s="2">
        <v>12.0</v>
      </c>
      <c r="G423" s="2">
        <v>12.6000003814697</v>
      </c>
      <c r="H423" s="2">
        <f t="shared" si="1"/>
        <v>13</v>
      </c>
      <c r="I423" s="2" t="str">
        <f t="shared" si="2"/>
        <v>Underpriced</v>
      </c>
      <c r="J423" s="2" t="str">
        <f t="shared" si="3"/>
        <v>Overpriced</v>
      </c>
    </row>
    <row r="424">
      <c r="A424" s="2" t="s">
        <v>889</v>
      </c>
      <c r="B424" s="2" t="s">
        <v>890</v>
      </c>
      <c r="C424" s="2">
        <v>3845.0</v>
      </c>
      <c r="D424" s="2">
        <v>15.0</v>
      </c>
      <c r="E424" s="2">
        <v>14.0</v>
      </c>
      <c r="F424" s="2">
        <v>12.0</v>
      </c>
      <c r="G424" s="2">
        <v>16.6000003814697</v>
      </c>
      <c r="H424" s="2">
        <f t="shared" si="1"/>
        <v>13</v>
      </c>
      <c r="I424" s="2" t="str">
        <f t="shared" si="2"/>
        <v>Not Underpriced</v>
      </c>
      <c r="J424" s="2" t="str">
        <f t="shared" si="3"/>
        <v>Overpriced</v>
      </c>
    </row>
    <row r="425">
      <c r="A425" s="2" t="s">
        <v>891</v>
      </c>
      <c r="B425" s="2" t="s">
        <v>892</v>
      </c>
      <c r="C425" s="2">
        <v>3577.0</v>
      </c>
      <c r="D425" s="2">
        <v>14.0</v>
      </c>
      <c r="E425" s="2">
        <v>12.0</v>
      </c>
      <c r="F425" s="2">
        <v>10.0</v>
      </c>
      <c r="G425" s="2">
        <v>17.6900005340576</v>
      </c>
      <c r="H425" s="2">
        <f t="shared" si="1"/>
        <v>11</v>
      </c>
      <c r="I425" s="2" t="str">
        <f t="shared" si="2"/>
        <v>Not Underpriced</v>
      </c>
      <c r="J425" s="2" t="str">
        <f t="shared" si="3"/>
        <v>Overpriced</v>
      </c>
    </row>
    <row r="426">
      <c r="A426" s="2" t="s">
        <v>893</v>
      </c>
      <c r="B426" s="2" t="s">
        <v>894</v>
      </c>
      <c r="C426" s="2">
        <v>3841.0</v>
      </c>
      <c r="D426" s="2">
        <v>8.0</v>
      </c>
      <c r="E426" s="2">
        <v>12.0</v>
      </c>
      <c r="F426" s="2">
        <v>10.0</v>
      </c>
      <c r="G426" s="2">
        <v>1159.20056152344</v>
      </c>
      <c r="H426" s="2">
        <f t="shared" si="1"/>
        <v>11</v>
      </c>
      <c r="I426" s="2" t="str">
        <f t="shared" si="2"/>
        <v>Underpriced</v>
      </c>
      <c r="J426" s="2" t="str">
        <f t="shared" si="3"/>
        <v>Overpriced</v>
      </c>
    </row>
    <row r="427">
      <c r="A427" s="2" t="s">
        <v>895</v>
      </c>
      <c r="B427" s="2" t="s">
        <v>896</v>
      </c>
      <c r="C427" s="2">
        <v>7372.0</v>
      </c>
      <c r="D427" s="2">
        <v>22.0</v>
      </c>
      <c r="E427" s="2">
        <v>22.5</v>
      </c>
      <c r="F427" s="2">
        <v>20.5</v>
      </c>
      <c r="G427" s="2">
        <v>25.2999992370605</v>
      </c>
      <c r="H427" s="2">
        <f t="shared" si="1"/>
        <v>21.5</v>
      </c>
      <c r="I427" s="2" t="str">
        <f t="shared" si="2"/>
        <v>Not Underpriced</v>
      </c>
      <c r="J427" s="2" t="str">
        <f t="shared" si="3"/>
        <v>Overpriced</v>
      </c>
    </row>
    <row r="428">
      <c r="A428" s="2" t="s">
        <v>897</v>
      </c>
      <c r="B428" s="2" t="s">
        <v>898</v>
      </c>
      <c r="C428" s="2">
        <v>3674.0</v>
      </c>
      <c r="D428" s="2">
        <v>14.0</v>
      </c>
      <c r="E428" s="2">
        <v>21.0</v>
      </c>
      <c r="F428" s="2">
        <v>18.0</v>
      </c>
      <c r="G428" s="2">
        <v>14.0</v>
      </c>
      <c r="H428" s="2">
        <f t="shared" si="1"/>
        <v>19.5</v>
      </c>
      <c r="I428" s="2" t="str">
        <f t="shared" si="2"/>
        <v>Underpriced</v>
      </c>
      <c r="J428" s="2" t="str">
        <f t="shared" si="3"/>
        <v>Underpriced</v>
      </c>
    </row>
    <row r="429">
      <c r="A429" s="2" t="s">
        <v>899</v>
      </c>
      <c r="B429" s="2" t="s">
        <v>900</v>
      </c>
      <c r="C429" s="2">
        <v>4833.0</v>
      </c>
      <c r="D429" s="2">
        <v>14.0</v>
      </c>
      <c r="E429" s="2">
        <v>16.0</v>
      </c>
      <c r="F429" s="2">
        <v>14.0</v>
      </c>
      <c r="G429" s="2">
        <v>13.25</v>
      </c>
      <c r="H429" s="2">
        <f t="shared" si="1"/>
        <v>15</v>
      </c>
      <c r="I429" s="2" t="str">
        <f t="shared" si="2"/>
        <v>Underpriced</v>
      </c>
      <c r="J429" s="2" t="str">
        <f t="shared" si="3"/>
        <v>Underpriced</v>
      </c>
    </row>
    <row r="430">
      <c r="A430" s="2" t="s">
        <v>901</v>
      </c>
      <c r="B430" s="2" t="s">
        <v>902</v>
      </c>
      <c r="C430" s="2">
        <v>3845.0</v>
      </c>
      <c r="D430" s="2">
        <v>10.0</v>
      </c>
      <c r="E430" s="2">
        <v>12.0</v>
      </c>
      <c r="F430" s="2">
        <v>11.0</v>
      </c>
      <c r="G430" s="2">
        <v>11.7600002288818</v>
      </c>
      <c r="H430" s="2">
        <f t="shared" si="1"/>
        <v>11.5</v>
      </c>
      <c r="I430" s="2" t="str">
        <f t="shared" si="2"/>
        <v>Underpriced</v>
      </c>
      <c r="J430" s="2" t="str">
        <f t="shared" si="3"/>
        <v>Overpriced</v>
      </c>
    </row>
    <row r="431">
      <c r="A431" s="2" t="s">
        <v>903</v>
      </c>
      <c r="B431" s="2" t="s">
        <v>904</v>
      </c>
      <c r="C431" s="2">
        <v>3571.0</v>
      </c>
      <c r="D431" s="2">
        <v>12.0</v>
      </c>
      <c r="E431" s="2">
        <v>11.0</v>
      </c>
      <c r="F431" s="2">
        <v>9.0</v>
      </c>
      <c r="G431" s="2">
        <v>17.39</v>
      </c>
      <c r="H431" s="2">
        <f t="shared" si="1"/>
        <v>10</v>
      </c>
      <c r="I431" s="2" t="str">
        <f t="shared" si="2"/>
        <v>Not Underpriced</v>
      </c>
      <c r="J431" s="2" t="str">
        <f t="shared" si="3"/>
        <v>Overpriced</v>
      </c>
    </row>
    <row r="432">
      <c r="A432" s="2" t="s">
        <v>905</v>
      </c>
      <c r="B432" s="2" t="s">
        <v>906</v>
      </c>
      <c r="C432" s="2">
        <v>1311.0</v>
      </c>
      <c r="D432" s="2">
        <v>14.0</v>
      </c>
      <c r="E432" s="2">
        <v>15.0</v>
      </c>
      <c r="F432" s="2">
        <v>13.0</v>
      </c>
      <c r="G432" s="2">
        <v>14.8800001144409</v>
      </c>
      <c r="H432" s="2">
        <f t="shared" si="1"/>
        <v>14</v>
      </c>
      <c r="I432" s="2" t="str">
        <f t="shared" si="2"/>
        <v>Not Underpriced</v>
      </c>
      <c r="J432" s="2" t="str">
        <f t="shared" si="3"/>
        <v>Overpriced</v>
      </c>
    </row>
    <row r="433">
      <c r="A433" s="2" t="s">
        <v>907</v>
      </c>
      <c r="B433" s="2" t="s">
        <v>908</v>
      </c>
      <c r="C433" s="2">
        <v>3841.0</v>
      </c>
      <c r="D433" s="2">
        <v>8.0</v>
      </c>
      <c r="E433" s="2">
        <v>10.0</v>
      </c>
      <c r="F433" s="2">
        <v>8.0</v>
      </c>
      <c r="G433" s="2">
        <v>54.6</v>
      </c>
      <c r="H433" s="2">
        <f t="shared" si="1"/>
        <v>9</v>
      </c>
      <c r="I433" s="2" t="str">
        <f t="shared" si="2"/>
        <v>Underpriced</v>
      </c>
      <c r="J433" s="2" t="str">
        <f t="shared" si="3"/>
        <v>Overpriced</v>
      </c>
    </row>
    <row r="434">
      <c r="A434" s="2" t="s">
        <v>909</v>
      </c>
      <c r="B434" s="2" t="s">
        <v>910</v>
      </c>
      <c r="C434" s="2">
        <v>4412.0</v>
      </c>
      <c r="D434" s="2">
        <v>19.0</v>
      </c>
      <c r="E434" s="2">
        <v>21.0</v>
      </c>
      <c r="F434" s="2">
        <v>19.0</v>
      </c>
      <c r="G434" s="2">
        <v>1158.59973144531</v>
      </c>
      <c r="H434" s="2">
        <f t="shared" si="1"/>
        <v>20</v>
      </c>
      <c r="I434" s="2" t="str">
        <f t="shared" si="2"/>
        <v>Underpriced</v>
      </c>
      <c r="J434" s="2" t="str">
        <f t="shared" si="3"/>
        <v>Overpriced</v>
      </c>
    </row>
    <row r="435">
      <c r="A435" s="2" t="s">
        <v>911</v>
      </c>
      <c r="B435" s="2" t="s">
        <v>912</v>
      </c>
      <c r="C435" s="2">
        <v>5944.0</v>
      </c>
      <c r="D435" s="2">
        <v>9.0</v>
      </c>
      <c r="E435" s="2">
        <v>10.0</v>
      </c>
      <c r="F435" s="2">
        <v>9.0</v>
      </c>
      <c r="G435" s="2">
        <v>8.75</v>
      </c>
      <c r="H435" s="2">
        <f t="shared" si="1"/>
        <v>9.5</v>
      </c>
      <c r="I435" s="2" t="str">
        <f t="shared" si="2"/>
        <v>Underpriced</v>
      </c>
      <c r="J435" s="2" t="str">
        <f t="shared" si="3"/>
        <v>Underpriced</v>
      </c>
    </row>
    <row r="436">
      <c r="A436" s="2" t="s">
        <v>913</v>
      </c>
      <c r="B436" s="2" t="s">
        <v>914</v>
      </c>
      <c r="C436" s="2">
        <v>3646.0</v>
      </c>
      <c r="D436" s="2">
        <v>13.0</v>
      </c>
      <c r="E436" s="2">
        <v>14.0</v>
      </c>
      <c r="F436" s="2">
        <v>12.0</v>
      </c>
      <c r="G436" s="2">
        <v>21.4099998474121</v>
      </c>
      <c r="H436" s="2">
        <f t="shared" si="1"/>
        <v>13</v>
      </c>
      <c r="I436" s="2" t="str">
        <f t="shared" si="2"/>
        <v>Not Underpriced</v>
      </c>
      <c r="J436" s="2" t="str">
        <f t="shared" si="3"/>
        <v>Overpriced</v>
      </c>
    </row>
    <row r="437">
      <c r="A437" s="2" t="s">
        <v>915</v>
      </c>
      <c r="B437" s="2" t="s">
        <v>916</v>
      </c>
      <c r="C437" s="2">
        <v>8731.0</v>
      </c>
      <c r="D437" s="2">
        <v>12.0</v>
      </c>
      <c r="E437" s="2">
        <v>15.0</v>
      </c>
      <c r="F437" s="2">
        <v>13.0</v>
      </c>
      <c r="G437" s="2">
        <v>8.09000015258789</v>
      </c>
      <c r="H437" s="2">
        <f t="shared" si="1"/>
        <v>14</v>
      </c>
      <c r="I437" s="2" t="str">
        <f t="shared" si="2"/>
        <v>Underpriced</v>
      </c>
      <c r="J437" s="2" t="str">
        <f t="shared" si="3"/>
        <v>Underpriced</v>
      </c>
    </row>
    <row r="438">
      <c r="A438" s="2" t="s">
        <v>917</v>
      </c>
      <c r="B438" s="2" t="s">
        <v>918</v>
      </c>
      <c r="C438" s="2">
        <v>2834.0</v>
      </c>
      <c r="D438" s="2">
        <v>10.0</v>
      </c>
      <c r="E438" s="2">
        <v>12.0</v>
      </c>
      <c r="F438" s="2">
        <v>10.0</v>
      </c>
      <c r="G438" s="2">
        <v>8.72999954223633</v>
      </c>
      <c r="H438" s="2">
        <f t="shared" si="1"/>
        <v>11</v>
      </c>
      <c r="I438" s="2" t="str">
        <f t="shared" si="2"/>
        <v>Underpriced</v>
      </c>
      <c r="J438" s="2" t="str">
        <f t="shared" si="3"/>
        <v>Underpriced</v>
      </c>
    </row>
    <row r="439">
      <c r="A439" s="2" t="s">
        <v>919</v>
      </c>
      <c r="B439" s="2" t="s">
        <v>920</v>
      </c>
      <c r="C439" s="2">
        <v>2834.0</v>
      </c>
      <c r="D439" s="2">
        <v>11.0</v>
      </c>
      <c r="E439" s="2">
        <v>15.0</v>
      </c>
      <c r="F439" s="2">
        <v>13.0</v>
      </c>
      <c r="G439" s="2">
        <v>10.1000003814697</v>
      </c>
      <c r="H439" s="2">
        <f t="shared" si="1"/>
        <v>14</v>
      </c>
      <c r="I439" s="2" t="str">
        <f t="shared" si="2"/>
        <v>Underpriced</v>
      </c>
      <c r="J439" s="2" t="str">
        <f t="shared" si="3"/>
        <v>Underpriced</v>
      </c>
    </row>
    <row r="440">
      <c r="A440" s="2" t="s">
        <v>921</v>
      </c>
      <c r="B440" s="2" t="s">
        <v>922</v>
      </c>
      <c r="C440" s="2">
        <v>2836.0</v>
      </c>
      <c r="D440" s="2">
        <v>10.0</v>
      </c>
      <c r="E440" s="2">
        <v>17.0</v>
      </c>
      <c r="F440" s="2">
        <v>15.0</v>
      </c>
      <c r="G440" s="2">
        <v>10.0299997329712</v>
      </c>
      <c r="H440" s="2">
        <f t="shared" si="1"/>
        <v>16</v>
      </c>
      <c r="I440" s="2" t="str">
        <f t="shared" si="2"/>
        <v>Underpriced</v>
      </c>
      <c r="J440" s="2" t="str">
        <f t="shared" si="3"/>
        <v>Overpriced</v>
      </c>
    </row>
    <row r="441">
      <c r="A441" s="2" t="s">
        <v>923</v>
      </c>
      <c r="B441" s="2" t="s">
        <v>924</v>
      </c>
      <c r="C441" s="2">
        <v>7389.0</v>
      </c>
      <c r="D441" s="2">
        <v>12.0</v>
      </c>
      <c r="E441" s="2">
        <v>17.0</v>
      </c>
      <c r="F441" s="2">
        <v>15.0</v>
      </c>
      <c r="G441" s="2">
        <v>14.2700004577637</v>
      </c>
      <c r="H441" s="2">
        <f t="shared" si="1"/>
        <v>16</v>
      </c>
      <c r="I441" s="2" t="str">
        <f t="shared" si="2"/>
        <v>Underpriced</v>
      </c>
      <c r="J441" s="2" t="str">
        <f t="shared" si="3"/>
        <v>Overpriced</v>
      </c>
    </row>
    <row r="442">
      <c r="A442" s="2" t="s">
        <v>925</v>
      </c>
      <c r="B442" s="2" t="s">
        <v>926</v>
      </c>
      <c r="C442" s="2">
        <v>3674.0</v>
      </c>
      <c r="D442" s="2">
        <v>17.5</v>
      </c>
      <c r="E442" s="2">
        <v>15.5</v>
      </c>
      <c r="F442" s="2">
        <v>13.5</v>
      </c>
      <c r="G442" s="2">
        <v>19.6000003814697</v>
      </c>
      <c r="H442" s="2">
        <f t="shared" si="1"/>
        <v>14.5</v>
      </c>
      <c r="I442" s="2" t="str">
        <f t="shared" si="2"/>
        <v>Not Underpriced</v>
      </c>
      <c r="J442" s="2" t="str">
        <f t="shared" si="3"/>
        <v>Overpriced</v>
      </c>
    </row>
    <row r="443">
      <c r="A443" s="2" t="s">
        <v>927</v>
      </c>
      <c r="B443" s="2" t="s">
        <v>928</v>
      </c>
      <c r="C443" s="2">
        <v>2834.0</v>
      </c>
      <c r="D443" s="2">
        <v>7.0</v>
      </c>
      <c r="E443" s="2">
        <v>9.0</v>
      </c>
      <c r="F443" s="2">
        <v>8.0</v>
      </c>
      <c r="G443" s="2">
        <v>8.5</v>
      </c>
      <c r="H443" s="2">
        <f t="shared" si="1"/>
        <v>8.5</v>
      </c>
      <c r="I443" s="2" t="str">
        <f t="shared" si="2"/>
        <v>Underpriced</v>
      </c>
      <c r="J443" s="2" t="str">
        <f t="shared" si="3"/>
        <v>Overpriced</v>
      </c>
    </row>
    <row r="444">
      <c r="A444" s="2" t="s">
        <v>929</v>
      </c>
      <c r="B444" s="2" t="s">
        <v>930</v>
      </c>
      <c r="C444" s="2">
        <v>3629.0</v>
      </c>
      <c r="D444" s="2">
        <v>20.0</v>
      </c>
      <c r="E444" s="2">
        <v>22.0</v>
      </c>
      <c r="F444" s="2">
        <v>20.0</v>
      </c>
      <c r="G444" s="2">
        <v>178.399963378906</v>
      </c>
      <c r="H444" s="2">
        <f t="shared" si="1"/>
        <v>21</v>
      </c>
      <c r="I444" s="2" t="str">
        <f t="shared" si="2"/>
        <v>Underpriced</v>
      </c>
      <c r="J444" s="2" t="str">
        <f t="shared" si="3"/>
        <v>Overpriced</v>
      </c>
    </row>
    <row r="445">
      <c r="A445" s="2" t="s">
        <v>931</v>
      </c>
      <c r="B445" s="2" t="s">
        <v>932</v>
      </c>
      <c r="C445" s="2">
        <v>3674.0</v>
      </c>
      <c r="D445" s="2">
        <v>15.0</v>
      </c>
      <c r="E445" s="2">
        <v>15.0</v>
      </c>
      <c r="F445" s="2">
        <v>13.0</v>
      </c>
      <c r="G445" s="2">
        <v>17.3999996185303</v>
      </c>
      <c r="H445" s="2">
        <f t="shared" si="1"/>
        <v>14</v>
      </c>
      <c r="I445" s="2" t="str">
        <f t="shared" si="2"/>
        <v>Not Underpriced</v>
      </c>
      <c r="J445" s="2" t="str">
        <f t="shared" si="3"/>
        <v>Overpriced</v>
      </c>
    </row>
    <row r="446">
      <c r="A446" s="2" t="s">
        <v>933</v>
      </c>
      <c r="B446" s="2" t="s">
        <v>934</v>
      </c>
      <c r="C446" s="2">
        <v>4911.0</v>
      </c>
      <c r="D446" s="2">
        <v>15.0</v>
      </c>
      <c r="E446" s="2">
        <v>17.0</v>
      </c>
      <c r="F446" s="2">
        <v>15.0</v>
      </c>
      <c r="G446" s="2">
        <v>15.6700000762939</v>
      </c>
      <c r="H446" s="2">
        <f t="shared" si="1"/>
        <v>16</v>
      </c>
      <c r="I446" s="2" t="str">
        <f t="shared" si="2"/>
        <v>Underpriced</v>
      </c>
      <c r="J446" s="2" t="str">
        <f t="shared" si="3"/>
        <v>Overpriced</v>
      </c>
    </row>
    <row r="447">
      <c r="A447" s="2" t="s">
        <v>935</v>
      </c>
      <c r="B447" s="2" t="s">
        <v>936</v>
      </c>
      <c r="C447" s="2">
        <v>4899.0</v>
      </c>
      <c r="D447" s="2">
        <v>11.0</v>
      </c>
      <c r="E447" s="2">
        <v>14.0</v>
      </c>
      <c r="F447" s="2">
        <v>12.0</v>
      </c>
      <c r="G447" s="2">
        <v>7.75</v>
      </c>
      <c r="H447" s="2">
        <f t="shared" si="1"/>
        <v>13</v>
      </c>
      <c r="I447" s="2" t="str">
        <f t="shared" si="2"/>
        <v>Underpriced</v>
      </c>
      <c r="J447" s="2" t="str">
        <f t="shared" si="3"/>
        <v>Underpriced</v>
      </c>
    </row>
    <row r="448">
      <c r="A448" s="2" t="s">
        <v>937</v>
      </c>
      <c r="B448" s="2" t="s">
        <v>938</v>
      </c>
      <c r="C448" s="2">
        <v>2834.0</v>
      </c>
      <c r="D448" s="2">
        <v>12.0</v>
      </c>
      <c r="E448" s="2">
        <v>13.0</v>
      </c>
      <c r="F448" s="2">
        <v>11.0</v>
      </c>
      <c r="G448" s="2">
        <v>13.0</v>
      </c>
      <c r="H448" s="2">
        <f t="shared" si="1"/>
        <v>12</v>
      </c>
      <c r="I448" s="2" t="str">
        <f t="shared" si="2"/>
        <v>Not Underpriced</v>
      </c>
      <c r="J448" s="2" t="str">
        <f t="shared" si="3"/>
        <v>Overpriced</v>
      </c>
    </row>
    <row r="449">
      <c r="A449" s="2" t="s">
        <v>939</v>
      </c>
      <c r="B449" s="2" t="s">
        <v>940</v>
      </c>
      <c r="C449" s="2">
        <v>2836.0</v>
      </c>
      <c r="D449" s="2">
        <v>11.0</v>
      </c>
      <c r="E449" s="2">
        <v>13.0</v>
      </c>
      <c r="F449" s="2">
        <v>11.0</v>
      </c>
      <c r="G449" s="2">
        <v>11.0</v>
      </c>
      <c r="H449" s="2">
        <f t="shared" si="1"/>
        <v>12</v>
      </c>
      <c r="I449" s="2" t="str">
        <f t="shared" si="2"/>
        <v>Underpriced</v>
      </c>
      <c r="J449" s="2" t="str">
        <f t="shared" si="3"/>
        <v>Underpriced</v>
      </c>
    </row>
    <row r="450">
      <c r="A450" s="2" t="s">
        <v>941</v>
      </c>
      <c r="B450" s="2" t="s">
        <v>942</v>
      </c>
      <c r="C450" s="2">
        <v>4213.0</v>
      </c>
      <c r="D450" s="2">
        <v>19.0</v>
      </c>
      <c r="E450" s="2">
        <v>19.0</v>
      </c>
      <c r="F450" s="2">
        <v>17.0</v>
      </c>
      <c r="G450" s="2">
        <v>22.1599998474121</v>
      </c>
      <c r="H450" s="2">
        <f t="shared" si="1"/>
        <v>18</v>
      </c>
      <c r="I450" s="2" t="str">
        <f t="shared" si="2"/>
        <v>Not Underpriced</v>
      </c>
      <c r="J450" s="2" t="str">
        <f t="shared" si="3"/>
        <v>Overpriced</v>
      </c>
    </row>
    <row r="451">
      <c r="A451" s="2" t="s">
        <v>943</v>
      </c>
      <c r="B451" s="2" t="s">
        <v>944</v>
      </c>
      <c r="C451" s="2">
        <v>4700.0</v>
      </c>
      <c r="D451" s="2">
        <v>15.0</v>
      </c>
      <c r="E451" s="2">
        <v>18.0</v>
      </c>
      <c r="F451" s="2">
        <v>16.0</v>
      </c>
      <c r="G451" s="2">
        <v>14.5</v>
      </c>
      <c r="H451" s="2">
        <f t="shared" si="1"/>
        <v>17</v>
      </c>
      <c r="I451" s="2" t="str">
        <f t="shared" si="2"/>
        <v>Underpriced</v>
      </c>
      <c r="J451" s="2" t="str">
        <f t="shared" si="3"/>
        <v>Underpriced</v>
      </c>
    </row>
    <row r="452">
      <c r="A452" s="2" t="s">
        <v>945</v>
      </c>
      <c r="B452" s="2" t="s">
        <v>946</v>
      </c>
      <c r="C452" s="2">
        <v>7370.0</v>
      </c>
      <c r="D452" s="2">
        <v>16.0</v>
      </c>
      <c r="E452" s="2">
        <v>9.0</v>
      </c>
      <c r="F452" s="2">
        <v>7.0</v>
      </c>
      <c r="G452" s="2">
        <v>17.4200000762939</v>
      </c>
      <c r="H452" s="2">
        <f t="shared" si="1"/>
        <v>8</v>
      </c>
      <c r="I452" s="2" t="str">
        <f t="shared" si="2"/>
        <v>Not Underpriced</v>
      </c>
      <c r="J452" s="2" t="str">
        <f t="shared" si="3"/>
        <v>Overpriced</v>
      </c>
    </row>
    <row r="453">
      <c r="A453" s="2" t="s">
        <v>947</v>
      </c>
      <c r="B453" s="2" t="s">
        <v>948</v>
      </c>
      <c r="C453" s="2">
        <v>4899.0</v>
      </c>
      <c r="D453" s="2">
        <v>18.0</v>
      </c>
      <c r="E453" s="2">
        <v>21.0</v>
      </c>
      <c r="F453" s="2">
        <v>19.0</v>
      </c>
      <c r="G453" s="2">
        <v>17.3500003814697</v>
      </c>
      <c r="H453" s="2">
        <f t="shared" si="1"/>
        <v>20</v>
      </c>
      <c r="I453" s="2" t="str">
        <f t="shared" si="2"/>
        <v>Underpriced</v>
      </c>
      <c r="J453" s="2" t="str">
        <f t="shared" si="3"/>
        <v>Underpriced</v>
      </c>
    </row>
    <row r="454">
      <c r="A454" s="2" t="s">
        <v>949</v>
      </c>
      <c r="B454" s="2" t="s">
        <v>950</v>
      </c>
      <c r="C454" s="2">
        <v>3577.0</v>
      </c>
      <c r="D454" s="2">
        <v>42.0</v>
      </c>
      <c r="E454" s="2">
        <v>40.0</v>
      </c>
      <c r="F454" s="2">
        <v>38.0</v>
      </c>
      <c r="G454" s="2">
        <v>53.1300010681152</v>
      </c>
      <c r="H454" s="2">
        <f t="shared" si="1"/>
        <v>39</v>
      </c>
      <c r="I454" s="2" t="str">
        <f t="shared" si="2"/>
        <v>Not Underpriced</v>
      </c>
      <c r="J454" s="2" t="str">
        <f t="shared" si="3"/>
        <v>Overpriced</v>
      </c>
    </row>
    <row r="455">
      <c r="A455" s="2" t="s">
        <v>951</v>
      </c>
      <c r="B455" s="2" t="s">
        <v>952</v>
      </c>
      <c r="C455" s="2">
        <v>3572.0</v>
      </c>
      <c r="D455" s="2">
        <v>14.0</v>
      </c>
      <c r="E455" s="2">
        <v>13.0</v>
      </c>
      <c r="F455" s="2">
        <v>11.0</v>
      </c>
      <c r="G455" s="2">
        <v>4.57999992370605</v>
      </c>
      <c r="H455" s="2">
        <f t="shared" si="1"/>
        <v>12</v>
      </c>
      <c r="I455" s="2" t="str">
        <f t="shared" si="2"/>
        <v>Not Underpriced</v>
      </c>
      <c r="J455" s="2" t="str">
        <f t="shared" si="3"/>
        <v>Underpriced</v>
      </c>
    </row>
    <row r="456">
      <c r="A456" s="2" t="s">
        <v>953</v>
      </c>
      <c r="B456" s="2" t="s">
        <v>954</v>
      </c>
      <c r="C456" s="2">
        <v>3578.0</v>
      </c>
      <c r="D456" s="2">
        <v>10.0</v>
      </c>
      <c r="E456" s="2">
        <v>14.0</v>
      </c>
      <c r="F456" s="2">
        <v>12.0</v>
      </c>
      <c r="G456" s="2">
        <v>10.75</v>
      </c>
      <c r="H456" s="2">
        <f t="shared" si="1"/>
        <v>13</v>
      </c>
      <c r="I456" s="2" t="str">
        <f t="shared" si="2"/>
        <v>Underpriced</v>
      </c>
      <c r="J456" s="2" t="str">
        <f t="shared" si="3"/>
        <v>Overpriced</v>
      </c>
    </row>
    <row r="457">
      <c r="A457" s="2" t="s">
        <v>955</v>
      </c>
      <c r="B457" s="2" t="s">
        <v>956</v>
      </c>
      <c r="C457" s="2">
        <v>2834.0</v>
      </c>
      <c r="D457" s="2">
        <v>16.0</v>
      </c>
      <c r="E457" s="2">
        <v>16.0</v>
      </c>
      <c r="F457" s="2">
        <v>14.0</v>
      </c>
      <c r="G457" s="2">
        <v>17.75</v>
      </c>
      <c r="H457" s="2">
        <f t="shared" si="1"/>
        <v>15</v>
      </c>
      <c r="I457" s="2" t="str">
        <f t="shared" si="2"/>
        <v>Not Underpriced</v>
      </c>
      <c r="J457" s="2" t="str">
        <f t="shared" si="3"/>
        <v>Overpriced</v>
      </c>
    </row>
    <row r="458">
      <c r="A458" s="2" t="s">
        <v>957</v>
      </c>
      <c r="B458" s="2" t="s">
        <v>958</v>
      </c>
      <c r="C458" s="2">
        <v>2834.0</v>
      </c>
      <c r="D458" s="2">
        <v>7.0</v>
      </c>
      <c r="E458" s="2">
        <v>16.0</v>
      </c>
      <c r="F458" s="2">
        <v>14.0</v>
      </c>
      <c r="G458" s="2">
        <v>7.01999998092651</v>
      </c>
      <c r="H458" s="2">
        <f t="shared" si="1"/>
        <v>15</v>
      </c>
      <c r="I458" s="2" t="str">
        <f t="shared" si="2"/>
        <v>Underpriced</v>
      </c>
      <c r="J458" s="2" t="str">
        <f t="shared" si="3"/>
        <v>Overpriced</v>
      </c>
    </row>
    <row r="459">
      <c r="A459" s="2" t="s">
        <v>959</v>
      </c>
      <c r="B459" s="2" t="s">
        <v>960</v>
      </c>
      <c r="C459" s="2">
        <v>4812.0</v>
      </c>
      <c r="D459" s="2">
        <v>23.0</v>
      </c>
      <c r="E459" s="2">
        <v>21.0</v>
      </c>
      <c r="F459" s="2">
        <v>19.0</v>
      </c>
      <c r="G459" s="2">
        <v>54.7999992370605</v>
      </c>
      <c r="H459" s="2">
        <f t="shared" si="1"/>
        <v>20</v>
      </c>
      <c r="I459" s="2" t="str">
        <f t="shared" si="2"/>
        <v>Not Underpriced</v>
      </c>
      <c r="J459" s="2" t="str">
        <f t="shared" si="3"/>
        <v>Overpriced</v>
      </c>
    </row>
    <row r="460">
      <c r="A460" s="2" t="s">
        <v>961</v>
      </c>
      <c r="B460" s="2" t="s">
        <v>962</v>
      </c>
      <c r="C460" s="2">
        <v>1731.0</v>
      </c>
      <c r="D460" s="2">
        <v>14.0</v>
      </c>
      <c r="E460" s="2">
        <v>16.0</v>
      </c>
      <c r="F460" s="2">
        <v>14.0</v>
      </c>
      <c r="G460" s="2">
        <v>14.36</v>
      </c>
      <c r="H460" s="2">
        <f t="shared" si="1"/>
        <v>15</v>
      </c>
      <c r="I460" s="2" t="str">
        <f t="shared" si="2"/>
        <v>Underpriced</v>
      </c>
      <c r="J460" s="2" t="str">
        <f t="shared" si="3"/>
        <v>Overpriced</v>
      </c>
    </row>
    <row r="461">
      <c r="A461" s="2" t="s">
        <v>963</v>
      </c>
      <c r="B461" s="2" t="s">
        <v>964</v>
      </c>
      <c r="C461" s="2">
        <v>7380.0</v>
      </c>
      <c r="D461" s="2">
        <v>9.0</v>
      </c>
      <c r="E461" s="2">
        <v>14.0</v>
      </c>
      <c r="F461" s="2">
        <v>12.0</v>
      </c>
      <c r="G461" s="2">
        <v>10.6000003814697</v>
      </c>
      <c r="H461" s="2">
        <f t="shared" si="1"/>
        <v>13</v>
      </c>
      <c r="I461" s="2" t="str">
        <f t="shared" si="2"/>
        <v>Underpriced</v>
      </c>
      <c r="J461" s="2" t="str">
        <f t="shared" si="3"/>
        <v>Overpriced</v>
      </c>
    </row>
    <row r="462">
      <c r="A462" s="2" t="s">
        <v>965</v>
      </c>
      <c r="B462" s="2" t="s">
        <v>966</v>
      </c>
      <c r="C462" s="2">
        <v>7389.0</v>
      </c>
      <c r="D462" s="2">
        <v>7.5</v>
      </c>
      <c r="E462" s="2">
        <v>10.0</v>
      </c>
      <c r="F462" s="2">
        <v>8.0</v>
      </c>
      <c r="G462" s="2">
        <v>9.35000038146973</v>
      </c>
      <c r="H462" s="2">
        <f t="shared" si="1"/>
        <v>9</v>
      </c>
      <c r="I462" s="2" t="str">
        <f t="shared" si="2"/>
        <v>Underpriced</v>
      </c>
      <c r="J462" s="2" t="str">
        <f t="shared" si="3"/>
        <v>Overpriced</v>
      </c>
    </row>
    <row r="463">
      <c r="A463" s="2" t="s">
        <v>967</v>
      </c>
      <c r="B463" s="2" t="s">
        <v>968</v>
      </c>
      <c r="C463" s="2">
        <v>3442.0</v>
      </c>
      <c r="D463" s="2">
        <v>14.0</v>
      </c>
      <c r="E463" s="2">
        <v>18.0</v>
      </c>
      <c r="F463" s="2">
        <v>16.0</v>
      </c>
      <c r="G463" s="2">
        <v>15.5</v>
      </c>
      <c r="H463" s="2">
        <f t="shared" si="1"/>
        <v>17</v>
      </c>
      <c r="I463" s="2" t="str">
        <f t="shared" si="2"/>
        <v>Underpriced</v>
      </c>
      <c r="J463" s="2" t="str">
        <f t="shared" si="3"/>
        <v>Overpriced</v>
      </c>
    </row>
    <row r="464">
      <c r="A464" s="2" t="s">
        <v>969</v>
      </c>
      <c r="B464" s="2" t="s">
        <v>970</v>
      </c>
      <c r="C464" s="2">
        <v>2834.0</v>
      </c>
      <c r="D464" s="2">
        <v>14.0</v>
      </c>
      <c r="E464" s="2">
        <v>16.0</v>
      </c>
      <c r="F464" s="2">
        <v>14.0</v>
      </c>
      <c r="G464" s="2">
        <v>14.0</v>
      </c>
      <c r="H464" s="2">
        <f t="shared" si="1"/>
        <v>15</v>
      </c>
      <c r="I464" s="2" t="str">
        <f t="shared" si="2"/>
        <v>Underpriced</v>
      </c>
      <c r="J464" s="2" t="str">
        <f t="shared" si="3"/>
        <v>Underpriced</v>
      </c>
    </row>
    <row r="465">
      <c r="A465" s="2" t="s">
        <v>971</v>
      </c>
      <c r="B465" s="2" t="s">
        <v>972</v>
      </c>
      <c r="C465" s="2">
        <v>1311.0</v>
      </c>
      <c r="D465" s="2">
        <v>9.0</v>
      </c>
      <c r="E465" s="2">
        <v>12.0</v>
      </c>
      <c r="F465" s="2">
        <v>10.0</v>
      </c>
      <c r="G465" s="2">
        <v>8.59000015258789</v>
      </c>
      <c r="H465" s="2">
        <f t="shared" si="1"/>
        <v>11</v>
      </c>
      <c r="I465" s="2" t="str">
        <f t="shared" si="2"/>
        <v>Underpriced</v>
      </c>
      <c r="J465" s="2" t="str">
        <f t="shared" si="3"/>
        <v>Underpriced</v>
      </c>
    </row>
    <row r="466">
      <c r="A466" s="2" t="s">
        <v>973</v>
      </c>
      <c r="B466" s="2" t="s">
        <v>974</v>
      </c>
      <c r="C466" s="2">
        <v>3531.0</v>
      </c>
      <c r="D466" s="2">
        <v>11.25</v>
      </c>
      <c r="E466" s="2">
        <v>11.75</v>
      </c>
      <c r="F466" s="2">
        <v>11.25</v>
      </c>
      <c r="G466" s="2">
        <v>11.289999961853</v>
      </c>
      <c r="H466" s="2">
        <f t="shared" si="1"/>
        <v>11.5</v>
      </c>
      <c r="I466" s="2" t="str">
        <f t="shared" si="2"/>
        <v>Underpriced</v>
      </c>
      <c r="J466" s="2" t="str">
        <f t="shared" si="3"/>
        <v>Overpriced</v>
      </c>
    </row>
    <row r="467">
      <c r="A467" s="2" t="s">
        <v>975</v>
      </c>
      <c r="B467" s="2" t="s">
        <v>976</v>
      </c>
      <c r="C467" s="2">
        <v>3312.0</v>
      </c>
      <c r="D467" s="2">
        <v>17.0</v>
      </c>
      <c r="E467" s="2">
        <v>17.0</v>
      </c>
      <c r="F467" s="2">
        <v>15.0</v>
      </c>
      <c r="G467" s="2">
        <v>18.4400005340576</v>
      </c>
      <c r="H467" s="2">
        <f t="shared" si="1"/>
        <v>16</v>
      </c>
      <c r="I467" s="2" t="str">
        <f t="shared" si="2"/>
        <v>Not Underpriced</v>
      </c>
      <c r="J467" s="2" t="str">
        <f t="shared" si="3"/>
        <v>Overpriced</v>
      </c>
    </row>
    <row r="468">
      <c r="A468" s="2" t="s">
        <v>977</v>
      </c>
      <c r="B468" s="2" t="s">
        <v>978</v>
      </c>
      <c r="C468" s="2">
        <v>3841.0</v>
      </c>
      <c r="D468" s="2">
        <v>11.0</v>
      </c>
      <c r="E468" s="2">
        <v>14.0</v>
      </c>
      <c r="F468" s="2">
        <v>12.0</v>
      </c>
      <c r="G468" s="2">
        <v>11.789999961853</v>
      </c>
      <c r="H468" s="2">
        <f t="shared" si="1"/>
        <v>13</v>
      </c>
      <c r="I468" s="2" t="str">
        <f t="shared" si="2"/>
        <v>Underpriced</v>
      </c>
      <c r="J468" s="2" t="str">
        <f t="shared" si="3"/>
        <v>Overpriced</v>
      </c>
    </row>
    <row r="469">
      <c r="A469" s="2" t="s">
        <v>979</v>
      </c>
      <c r="B469" s="2" t="s">
        <v>980</v>
      </c>
      <c r="C469" s="2">
        <v>3841.0</v>
      </c>
      <c r="D469" s="2">
        <v>15.0</v>
      </c>
      <c r="E469" s="2">
        <v>16.0</v>
      </c>
      <c r="F469" s="2">
        <v>14.0</v>
      </c>
      <c r="G469" s="2">
        <v>15.960000038147</v>
      </c>
      <c r="H469" s="2">
        <f t="shared" si="1"/>
        <v>15</v>
      </c>
      <c r="I469" s="2" t="str">
        <f t="shared" si="2"/>
        <v>Not Underpriced</v>
      </c>
      <c r="J469" s="2" t="str">
        <f t="shared" si="3"/>
        <v>Overpriced</v>
      </c>
    </row>
    <row r="470">
      <c r="A470" s="2" t="s">
        <v>981</v>
      </c>
      <c r="B470" s="2" t="s">
        <v>982</v>
      </c>
      <c r="C470" s="2">
        <v>3999.0</v>
      </c>
      <c r="D470" s="2">
        <v>19.0</v>
      </c>
      <c r="E470" s="2">
        <v>22.0</v>
      </c>
      <c r="F470" s="2">
        <v>20.0</v>
      </c>
      <c r="G470" s="2">
        <v>18.0300006866455</v>
      </c>
      <c r="H470" s="2">
        <f t="shared" si="1"/>
        <v>21</v>
      </c>
      <c r="I470" s="2" t="str">
        <f t="shared" si="2"/>
        <v>Underpriced</v>
      </c>
      <c r="J470" s="2" t="str">
        <f t="shared" si="3"/>
        <v>Underpriced</v>
      </c>
    </row>
    <row r="471">
      <c r="A471" s="2" t="s">
        <v>983</v>
      </c>
      <c r="B471" s="2" t="s">
        <v>984</v>
      </c>
      <c r="C471" s="2">
        <v>8731.0</v>
      </c>
      <c r="D471" s="2">
        <v>19.0</v>
      </c>
      <c r="E471" s="2">
        <v>18.0</v>
      </c>
      <c r="F471" s="2">
        <v>16.0</v>
      </c>
      <c r="G471" s="2">
        <v>21.0</v>
      </c>
      <c r="H471" s="2">
        <f t="shared" si="1"/>
        <v>17</v>
      </c>
      <c r="I471" s="2" t="str">
        <f t="shared" si="2"/>
        <v>Not Underpriced</v>
      </c>
      <c r="J471" s="2" t="str">
        <f t="shared" si="3"/>
        <v>Overpriced</v>
      </c>
    </row>
    <row r="472">
      <c r="A472" s="2" t="s">
        <v>985</v>
      </c>
      <c r="B472" s="2" t="s">
        <v>986</v>
      </c>
      <c r="C472" s="2">
        <v>4412.0</v>
      </c>
      <c r="D472" s="2">
        <v>16.0</v>
      </c>
      <c r="E472" s="2">
        <v>9.11</v>
      </c>
      <c r="F472" s="2">
        <v>9.11</v>
      </c>
      <c r="G472" s="2">
        <v>144.99997</v>
      </c>
      <c r="H472" s="2">
        <f t="shared" si="1"/>
        <v>9.11</v>
      </c>
      <c r="I472" s="2" t="str">
        <f t="shared" si="2"/>
        <v>Not Underpriced</v>
      </c>
      <c r="J472" s="2" t="str">
        <f t="shared" si="3"/>
        <v>Overpriced</v>
      </c>
    </row>
    <row r="473">
      <c r="A473" s="2" t="s">
        <v>987</v>
      </c>
      <c r="B473" s="2" t="s">
        <v>988</v>
      </c>
      <c r="C473" s="2">
        <v>3440.0</v>
      </c>
      <c r="D473" s="2">
        <v>16.0</v>
      </c>
      <c r="E473" s="2">
        <v>15.0</v>
      </c>
      <c r="F473" s="2">
        <v>13.0</v>
      </c>
      <c r="G473" s="2">
        <v>29.0</v>
      </c>
      <c r="H473" s="2">
        <f t="shared" si="1"/>
        <v>14</v>
      </c>
      <c r="I473" s="2" t="str">
        <f t="shared" si="2"/>
        <v>Not Underpriced</v>
      </c>
      <c r="J473" s="2" t="str">
        <f t="shared" si="3"/>
        <v>Overpriced</v>
      </c>
    </row>
    <row r="474">
      <c r="A474" s="2" t="s">
        <v>989</v>
      </c>
      <c r="B474" s="2" t="s">
        <v>990</v>
      </c>
      <c r="C474" s="2">
        <v>5149.0</v>
      </c>
      <c r="D474" s="2">
        <v>12.0</v>
      </c>
      <c r="E474" s="2">
        <v>13.0</v>
      </c>
      <c r="F474" s="2">
        <v>11.0</v>
      </c>
      <c r="G474" s="2">
        <v>12.9499998092651</v>
      </c>
      <c r="H474" s="2">
        <f t="shared" si="1"/>
        <v>12</v>
      </c>
      <c r="I474" s="2" t="str">
        <f t="shared" si="2"/>
        <v>Not Underpriced</v>
      </c>
      <c r="J474" s="2" t="str">
        <f t="shared" si="3"/>
        <v>Overpriced</v>
      </c>
    </row>
    <row r="475">
      <c r="A475" s="2" t="s">
        <v>991</v>
      </c>
      <c r="B475" s="2" t="s">
        <v>992</v>
      </c>
      <c r="C475" s="2">
        <v>7372.0</v>
      </c>
      <c r="D475" s="2">
        <v>18.0</v>
      </c>
      <c r="E475" s="2">
        <v>19.0</v>
      </c>
      <c r="F475" s="2">
        <v>17.0</v>
      </c>
      <c r="G475" s="2">
        <v>17.9500007629395</v>
      </c>
      <c r="H475" s="2">
        <f t="shared" si="1"/>
        <v>18</v>
      </c>
      <c r="I475" s="2" t="str">
        <f t="shared" si="2"/>
        <v>Not Underpriced</v>
      </c>
      <c r="J475" s="2" t="str">
        <f t="shared" si="3"/>
        <v>Underpriced</v>
      </c>
    </row>
    <row r="476">
      <c r="A476" s="2" t="s">
        <v>993</v>
      </c>
      <c r="B476" s="2" t="s">
        <v>994</v>
      </c>
      <c r="C476" s="2">
        <v>8322.0</v>
      </c>
      <c r="D476" s="2">
        <v>15.75</v>
      </c>
      <c r="E476" s="2">
        <v>12.0</v>
      </c>
      <c r="F476" s="2">
        <v>10.0</v>
      </c>
      <c r="G476" s="2">
        <v>14.0</v>
      </c>
      <c r="H476" s="2">
        <f t="shared" si="1"/>
        <v>11</v>
      </c>
      <c r="I476" s="2" t="str">
        <f t="shared" si="2"/>
        <v>Not Underpriced</v>
      </c>
      <c r="J476" s="2" t="str">
        <f t="shared" si="3"/>
        <v>Underpriced</v>
      </c>
    </row>
    <row r="477">
      <c r="A477" s="2" t="s">
        <v>995</v>
      </c>
      <c r="B477" s="2" t="s">
        <v>996</v>
      </c>
      <c r="C477" s="2">
        <v>5900.0</v>
      </c>
      <c r="D477" s="2">
        <v>19.0</v>
      </c>
      <c r="E477" s="2">
        <v>18.0</v>
      </c>
      <c r="F477" s="2">
        <v>16.0</v>
      </c>
      <c r="G477" s="2">
        <v>19.0300006866455</v>
      </c>
      <c r="H477" s="2">
        <f t="shared" si="1"/>
        <v>17</v>
      </c>
      <c r="I477" s="2" t="str">
        <f t="shared" si="2"/>
        <v>Not Underpriced</v>
      </c>
      <c r="J477" s="2" t="str">
        <f t="shared" si="3"/>
        <v>Overpriced</v>
      </c>
    </row>
    <row r="478">
      <c r="A478" s="2" t="s">
        <v>997</v>
      </c>
      <c r="B478" s="2" t="s">
        <v>998</v>
      </c>
      <c r="C478" s="2">
        <v>5531.0</v>
      </c>
      <c r="D478" s="2">
        <v>10.0</v>
      </c>
      <c r="E478" s="2">
        <v>12.0</v>
      </c>
      <c r="F478" s="2">
        <v>10.0</v>
      </c>
      <c r="G478" s="2">
        <v>11.8999996185303</v>
      </c>
      <c r="H478" s="2">
        <f t="shared" si="1"/>
        <v>11</v>
      </c>
      <c r="I478" s="2" t="str">
        <f t="shared" si="2"/>
        <v>Underpriced</v>
      </c>
      <c r="J478" s="2" t="str">
        <f t="shared" si="3"/>
        <v>Overpriced</v>
      </c>
    </row>
    <row r="479">
      <c r="A479" s="2" t="s">
        <v>999</v>
      </c>
      <c r="B479" s="2" t="s">
        <v>1000</v>
      </c>
      <c r="C479" s="2">
        <v>5961.0</v>
      </c>
      <c r="D479" s="2">
        <v>15.0</v>
      </c>
      <c r="E479" s="2">
        <v>16.0</v>
      </c>
      <c r="F479" s="2">
        <v>14.0</v>
      </c>
      <c r="G479" s="2">
        <v>13.0</v>
      </c>
      <c r="H479" s="2">
        <f t="shared" si="1"/>
        <v>15</v>
      </c>
      <c r="I479" s="2" t="str">
        <f t="shared" si="2"/>
        <v>Not Underpriced</v>
      </c>
      <c r="J479" s="2" t="str">
        <f t="shared" si="3"/>
        <v>Underpriced</v>
      </c>
    </row>
    <row r="480">
      <c r="A480" s="2" t="s">
        <v>1001</v>
      </c>
      <c r="B480" s="2" t="s">
        <v>1002</v>
      </c>
      <c r="C480" s="2">
        <v>3674.0</v>
      </c>
      <c r="D480" s="2">
        <v>14.0</v>
      </c>
      <c r="E480" s="2">
        <v>16.0</v>
      </c>
      <c r="F480" s="2">
        <v>14.0</v>
      </c>
      <c r="G480" s="2">
        <v>14.710000038147</v>
      </c>
      <c r="H480" s="2">
        <f t="shared" si="1"/>
        <v>15</v>
      </c>
      <c r="I480" s="2" t="str">
        <f t="shared" si="2"/>
        <v>Underpriced</v>
      </c>
      <c r="J480" s="2" t="str">
        <f t="shared" si="3"/>
        <v>Overpriced</v>
      </c>
    </row>
    <row r="481">
      <c r="A481" s="2" t="s">
        <v>1003</v>
      </c>
      <c r="B481" s="2" t="s">
        <v>1004</v>
      </c>
      <c r="C481" s="2">
        <v>7389.0</v>
      </c>
      <c r="D481" s="2">
        <v>7.0</v>
      </c>
      <c r="E481" s="2">
        <v>12.0</v>
      </c>
      <c r="F481" s="2">
        <v>10.0</v>
      </c>
      <c r="G481" s="2">
        <v>6.5</v>
      </c>
      <c r="H481" s="2">
        <f t="shared" si="1"/>
        <v>11</v>
      </c>
      <c r="I481" s="2" t="str">
        <f t="shared" si="2"/>
        <v>Underpriced</v>
      </c>
      <c r="J481" s="2" t="str">
        <f t="shared" si="3"/>
        <v>Underpriced</v>
      </c>
    </row>
    <row r="482">
      <c r="A482" s="2" t="s">
        <v>1005</v>
      </c>
      <c r="B482" s="2" t="s">
        <v>1006</v>
      </c>
      <c r="C482" s="2">
        <v>3990.0</v>
      </c>
      <c r="D482" s="2">
        <v>11.0</v>
      </c>
      <c r="E482" s="2">
        <v>12.0</v>
      </c>
      <c r="F482" s="2">
        <v>10.0</v>
      </c>
      <c r="G482" s="2">
        <v>25.6250019073486</v>
      </c>
      <c r="H482" s="2">
        <f t="shared" si="1"/>
        <v>11</v>
      </c>
      <c r="I482" s="2" t="str">
        <f t="shared" si="2"/>
        <v>Not Underpriced</v>
      </c>
      <c r="J482" s="2" t="str">
        <f t="shared" si="3"/>
        <v>Overpriced</v>
      </c>
    </row>
    <row r="483">
      <c r="A483" s="2" t="s">
        <v>1007</v>
      </c>
      <c r="B483" s="2" t="s">
        <v>1008</v>
      </c>
      <c r="C483" s="2">
        <v>3842.0</v>
      </c>
      <c r="D483" s="2">
        <v>15.0</v>
      </c>
      <c r="E483" s="2">
        <v>15.0</v>
      </c>
      <c r="F483" s="2">
        <v>13.0</v>
      </c>
      <c r="G483" s="2">
        <v>18.0</v>
      </c>
      <c r="H483" s="2">
        <f t="shared" si="1"/>
        <v>14</v>
      </c>
      <c r="I483" s="2" t="str">
        <f t="shared" si="2"/>
        <v>Not Underpriced</v>
      </c>
      <c r="J483" s="2" t="str">
        <f t="shared" si="3"/>
        <v>Overpriced</v>
      </c>
    </row>
    <row r="484">
      <c r="A484" s="2" t="s">
        <v>1009</v>
      </c>
      <c r="B484" s="2" t="s">
        <v>1010</v>
      </c>
      <c r="C484" s="2">
        <v>7372.0</v>
      </c>
      <c r="D484" s="2">
        <v>10.0</v>
      </c>
      <c r="E484" s="2">
        <v>9.5</v>
      </c>
      <c r="F484" s="2">
        <v>8.5</v>
      </c>
      <c r="G484" s="2">
        <v>12.8000001907349</v>
      </c>
      <c r="H484" s="2">
        <f t="shared" si="1"/>
        <v>9</v>
      </c>
      <c r="I484" s="2" t="str">
        <f t="shared" si="2"/>
        <v>Not Underpriced</v>
      </c>
      <c r="J484" s="2" t="str">
        <f t="shared" si="3"/>
        <v>Overpriced</v>
      </c>
    </row>
    <row r="485">
      <c r="A485" s="2" t="s">
        <v>1011</v>
      </c>
      <c r="B485" s="2" t="s">
        <v>1012</v>
      </c>
      <c r="C485" s="2">
        <v>4213.0</v>
      </c>
      <c r="D485" s="2">
        <v>17.0</v>
      </c>
      <c r="E485" s="2">
        <v>17.0</v>
      </c>
      <c r="F485" s="2">
        <v>15.0</v>
      </c>
      <c r="G485" s="2">
        <v>18.7509994506836</v>
      </c>
      <c r="H485" s="2">
        <f t="shared" si="1"/>
        <v>16</v>
      </c>
      <c r="I485" s="2" t="str">
        <f t="shared" si="2"/>
        <v>Not Underpriced</v>
      </c>
      <c r="J485" s="2" t="str">
        <f t="shared" si="3"/>
        <v>Overpriced</v>
      </c>
    </row>
    <row r="486">
      <c r="A486" s="2" t="s">
        <v>1013</v>
      </c>
      <c r="B486" s="2" t="s">
        <v>1014</v>
      </c>
      <c r="C486" s="2">
        <v>7372.0</v>
      </c>
      <c r="D486" s="2">
        <v>12.0</v>
      </c>
      <c r="E486" s="2">
        <v>13.0</v>
      </c>
      <c r="F486" s="2">
        <v>11.0</v>
      </c>
      <c r="G486" s="2">
        <v>14.1599998474121</v>
      </c>
      <c r="H486" s="2">
        <f t="shared" si="1"/>
        <v>12</v>
      </c>
      <c r="I486" s="2" t="str">
        <f t="shared" si="2"/>
        <v>Not Underpriced</v>
      </c>
      <c r="J486" s="2" t="str">
        <f t="shared" si="3"/>
        <v>Overpriced</v>
      </c>
    </row>
    <row r="487">
      <c r="A487" s="2" t="s">
        <v>1015</v>
      </c>
      <c r="B487" s="2" t="s">
        <v>1016</v>
      </c>
      <c r="C487" s="2">
        <v>7389.0</v>
      </c>
      <c r="D487" s="2">
        <v>15.0</v>
      </c>
      <c r="E487" s="2">
        <v>19.0</v>
      </c>
      <c r="F487" s="2">
        <v>17.0</v>
      </c>
      <c r="G487" s="2">
        <v>15.0</v>
      </c>
      <c r="H487" s="2">
        <f t="shared" si="1"/>
        <v>18</v>
      </c>
      <c r="I487" s="2" t="str">
        <f t="shared" si="2"/>
        <v>Underpriced</v>
      </c>
      <c r="J487" s="2" t="str">
        <f t="shared" si="3"/>
        <v>Underpriced</v>
      </c>
    </row>
    <row r="488">
      <c r="A488" s="2" t="s">
        <v>1017</v>
      </c>
      <c r="B488" s="2" t="s">
        <v>1018</v>
      </c>
      <c r="C488" s="2">
        <v>3661.0</v>
      </c>
      <c r="D488" s="2">
        <v>12.0</v>
      </c>
      <c r="E488" s="2">
        <v>13.0</v>
      </c>
      <c r="F488" s="2">
        <v>11.0</v>
      </c>
      <c r="G488" s="2">
        <v>11.31</v>
      </c>
      <c r="H488" s="2">
        <f t="shared" si="1"/>
        <v>12</v>
      </c>
      <c r="I488" s="2" t="str">
        <f t="shared" si="2"/>
        <v>Not Underpriced</v>
      </c>
      <c r="J488" s="2" t="str">
        <f t="shared" si="3"/>
        <v>Underpriced</v>
      </c>
    </row>
    <row r="489">
      <c r="A489" s="2" t="s">
        <v>1019</v>
      </c>
      <c r="B489" s="2" t="s">
        <v>1020</v>
      </c>
      <c r="C489" s="2">
        <v>4011.0</v>
      </c>
      <c r="D489" s="2">
        <v>15.0</v>
      </c>
      <c r="E489" s="2">
        <v>18.0</v>
      </c>
      <c r="F489" s="2">
        <v>16.0</v>
      </c>
      <c r="G489" s="2">
        <v>13.75</v>
      </c>
      <c r="H489" s="2">
        <f t="shared" si="1"/>
        <v>17</v>
      </c>
      <c r="I489" s="2" t="str">
        <f t="shared" si="2"/>
        <v>Underpriced</v>
      </c>
      <c r="J489" s="2" t="str">
        <f t="shared" si="3"/>
        <v>Underpriced</v>
      </c>
    </row>
    <row r="490">
      <c r="A490" s="2" t="s">
        <v>1021</v>
      </c>
      <c r="B490" s="2" t="s">
        <v>1022</v>
      </c>
      <c r="C490" s="2">
        <v>3571.0</v>
      </c>
      <c r="D490" s="2">
        <v>12.0</v>
      </c>
      <c r="E490" s="2">
        <v>13.0</v>
      </c>
      <c r="F490" s="2">
        <v>11.0</v>
      </c>
      <c r="G490" s="2">
        <v>12.2</v>
      </c>
      <c r="H490" s="2">
        <f t="shared" si="1"/>
        <v>12</v>
      </c>
      <c r="I490" s="2" t="str">
        <f t="shared" si="2"/>
        <v>Not Underpriced</v>
      </c>
      <c r="J490" s="2" t="str">
        <f t="shared" si="3"/>
        <v>Overpriced</v>
      </c>
    </row>
    <row r="491">
      <c r="A491" s="2" t="s">
        <v>1023</v>
      </c>
      <c r="B491" s="2" t="s">
        <v>1024</v>
      </c>
      <c r="C491" s="2">
        <v>3743.0</v>
      </c>
      <c r="D491" s="2">
        <v>19.0</v>
      </c>
      <c r="E491" s="2">
        <v>18.0</v>
      </c>
      <c r="F491" s="2">
        <v>16.0</v>
      </c>
      <c r="G491" s="2">
        <v>21.0300006866455</v>
      </c>
      <c r="H491" s="2">
        <f t="shared" si="1"/>
        <v>17</v>
      </c>
      <c r="I491" s="2" t="str">
        <f t="shared" si="2"/>
        <v>Not Underpriced</v>
      </c>
      <c r="J491" s="2" t="str">
        <f t="shared" si="3"/>
        <v>Overpriced</v>
      </c>
    </row>
    <row r="492">
      <c r="A492" s="2" t="s">
        <v>1025</v>
      </c>
      <c r="B492" s="2" t="s">
        <v>1026</v>
      </c>
      <c r="C492" s="2">
        <v>3674.0</v>
      </c>
      <c r="D492" s="2">
        <v>14.0</v>
      </c>
      <c r="E492" s="2">
        <v>14.0</v>
      </c>
      <c r="F492" s="2">
        <v>12.0</v>
      </c>
      <c r="G492" s="2">
        <v>17.5</v>
      </c>
      <c r="H492" s="2">
        <f t="shared" si="1"/>
        <v>13</v>
      </c>
      <c r="I492" s="2" t="str">
        <f t="shared" si="2"/>
        <v>Not Underpriced</v>
      </c>
      <c r="J492" s="2" t="str">
        <f t="shared" si="3"/>
        <v>Overpriced</v>
      </c>
    </row>
    <row r="493">
      <c r="A493" s="4" t="s">
        <v>1027</v>
      </c>
      <c r="B493" s="4" t="s">
        <v>1028</v>
      </c>
      <c r="C493" s="4" t="s">
        <v>60</v>
      </c>
      <c r="D493" s="4">
        <v>3.5</v>
      </c>
      <c r="E493" s="4" t="s">
        <v>60</v>
      </c>
      <c r="F493" s="4" t="s">
        <v>60</v>
      </c>
      <c r="G493" s="4" t="s">
        <v>60</v>
      </c>
      <c r="H493" s="2" t="str">
        <f t="shared" si="1"/>
        <v/>
      </c>
      <c r="I493" s="2" t="str">
        <f t="shared" si="2"/>
        <v>Underpriced</v>
      </c>
      <c r="J493" s="2" t="str">
        <f t="shared" si="3"/>
        <v>Overpriced</v>
      </c>
    </row>
    <row r="494">
      <c r="A494" s="2" t="s">
        <v>1029</v>
      </c>
      <c r="B494" s="2" t="s">
        <v>1030</v>
      </c>
      <c r="C494" s="2">
        <v>2834.0</v>
      </c>
      <c r="D494" s="2">
        <v>10.0</v>
      </c>
      <c r="E494" s="2">
        <v>16.0</v>
      </c>
      <c r="F494" s="2">
        <v>14.0</v>
      </c>
      <c r="G494" s="2">
        <v>100.999977111816</v>
      </c>
      <c r="H494" s="2">
        <f t="shared" si="1"/>
        <v>15</v>
      </c>
      <c r="I494" s="2" t="str">
        <f t="shared" si="2"/>
        <v>Underpriced</v>
      </c>
      <c r="J494" s="2" t="str">
        <f t="shared" si="3"/>
        <v>Overpriced</v>
      </c>
    </row>
    <row r="495">
      <c r="A495" s="2" t="s">
        <v>1031</v>
      </c>
      <c r="B495" s="2" t="s">
        <v>1032</v>
      </c>
      <c r="C495" s="2">
        <v>5960.0</v>
      </c>
      <c r="D495" s="2">
        <v>14.0</v>
      </c>
      <c r="E495" s="2">
        <v>16.0</v>
      </c>
      <c r="F495" s="2">
        <v>12.0</v>
      </c>
      <c r="G495" s="2">
        <v>14.55</v>
      </c>
      <c r="H495" s="2">
        <f t="shared" si="1"/>
        <v>14</v>
      </c>
      <c r="I495" s="2" t="str">
        <f t="shared" si="2"/>
        <v>Not Underpriced</v>
      </c>
      <c r="J495" s="2" t="str">
        <f t="shared" si="3"/>
        <v>Overpriced</v>
      </c>
    </row>
    <row r="496">
      <c r="A496" s="2" t="s">
        <v>1033</v>
      </c>
      <c r="B496" s="2" t="s">
        <v>1034</v>
      </c>
      <c r="C496" s="2">
        <v>2860.0</v>
      </c>
      <c r="D496" s="2">
        <v>10.0</v>
      </c>
      <c r="E496" s="2">
        <v>15.0</v>
      </c>
      <c r="F496" s="2">
        <v>13.0</v>
      </c>
      <c r="G496" s="2">
        <v>10.1000003814697</v>
      </c>
      <c r="H496" s="2">
        <f t="shared" si="1"/>
        <v>14</v>
      </c>
      <c r="I496" s="2" t="str">
        <f t="shared" si="2"/>
        <v>Underpriced</v>
      </c>
      <c r="J496" s="2" t="str">
        <f t="shared" si="3"/>
        <v>Overpriced</v>
      </c>
    </row>
    <row r="497">
      <c r="A497" s="2" t="s">
        <v>1035</v>
      </c>
      <c r="B497" s="2" t="s">
        <v>1036</v>
      </c>
      <c r="C497" s="2">
        <v>3842.0</v>
      </c>
      <c r="D497" s="2">
        <v>8.0</v>
      </c>
      <c r="E497" s="2">
        <v>11.0</v>
      </c>
      <c r="F497" s="2">
        <v>9.0</v>
      </c>
      <c r="G497" s="2">
        <v>8.1899995803833</v>
      </c>
      <c r="H497" s="2">
        <f t="shared" si="1"/>
        <v>10</v>
      </c>
      <c r="I497" s="2" t="str">
        <f t="shared" si="2"/>
        <v>Underpriced</v>
      </c>
      <c r="J497" s="2" t="str">
        <f t="shared" si="3"/>
        <v>Overpriced</v>
      </c>
    </row>
    <row r="498">
      <c r="A498" s="2" t="s">
        <v>1037</v>
      </c>
      <c r="B498" s="2" t="s">
        <v>1038</v>
      </c>
      <c r="C498" s="2">
        <v>1311.0</v>
      </c>
      <c r="D498" s="2">
        <v>11.0</v>
      </c>
      <c r="E498" s="2">
        <v>13.0</v>
      </c>
      <c r="F498" s="2">
        <v>11.0</v>
      </c>
      <c r="G498" s="2">
        <v>10.1300001144409</v>
      </c>
      <c r="H498" s="2">
        <f t="shared" si="1"/>
        <v>12</v>
      </c>
      <c r="I498" s="2" t="str">
        <f t="shared" si="2"/>
        <v>Underpriced</v>
      </c>
      <c r="J498" s="2" t="str">
        <f t="shared" si="3"/>
        <v>Underpriced</v>
      </c>
    </row>
    <row r="499">
      <c r="A499" s="2" t="s">
        <v>1039</v>
      </c>
      <c r="B499" s="2" t="s">
        <v>1040</v>
      </c>
      <c r="C499" s="2">
        <v>2834.0</v>
      </c>
      <c r="D499" s="2">
        <v>4.0</v>
      </c>
      <c r="E499" s="2">
        <v>12.0</v>
      </c>
      <c r="F499" s="2">
        <v>10.0</v>
      </c>
      <c r="G499" s="2" t="s">
        <v>60</v>
      </c>
      <c r="H499" s="2">
        <f t="shared" si="1"/>
        <v>11</v>
      </c>
      <c r="I499" s="2" t="str">
        <f t="shared" si="2"/>
        <v>Underpriced</v>
      </c>
      <c r="J499" s="2" t="str">
        <f t="shared" si="3"/>
        <v>Overpriced</v>
      </c>
    </row>
    <row r="500">
      <c r="A500" s="2" t="s">
        <v>1041</v>
      </c>
      <c r="B500" s="2" t="s">
        <v>1042</v>
      </c>
      <c r="C500" s="2">
        <v>3841.0</v>
      </c>
      <c r="D500" s="2">
        <v>12.0</v>
      </c>
      <c r="E500" s="2">
        <v>12.0</v>
      </c>
      <c r="F500" s="2">
        <v>10.0</v>
      </c>
      <c r="G500" s="2">
        <v>281.99985</v>
      </c>
      <c r="H500" s="2">
        <f t="shared" si="1"/>
        <v>11</v>
      </c>
      <c r="I500" s="2" t="str">
        <f t="shared" si="2"/>
        <v>Not Underpriced</v>
      </c>
      <c r="J500" s="2" t="str">
        <f t="shared" si="3"/>
        <v>Overpriced</v>
      </c>
    </row>
    <row r="501">
      <c r="A501" s="2" t="s">
        <v>1043</v>
      </c>
      <c r="B501" s="2" t="s">
        <v>1044</v>
      </c>
      <c r="C501" s="2">
        <v>3577.0</v>
      </c>
      <c r="D501" s="2">
        <v>15.0</v>
      </c>
      <c r="E501" s="2">
        <v>15.0</v>
      </c>
      <c r="F501" s="2">
        <v>13.0</v>
      </c>
      <c r="G501" s="2">
        <v>12.25</v>
      </c>
      <c r="H501" s="2">
        <f t="shared" si="1"/>
        <v>14</v>
      </c>
      <c r="I501" s="2" t="str">
        <f t="shared" si="2"/>
        <v>Not Underpriced</v>
      </c>
      <c r="J501" s="2" t="str">
        <f t="shared" si="3"/>
        <v>Underpriced</v>
      </c>
    </row>
    <row r="502">
      <c r="A502" s="2" t="s">
        <v>1045</v>
      </c>
      <c r="B502" s="2" t="s">
        <v>1046</v>
      </c>
      <c r="C502" s="2" t="s">
        <v>1047</v>
      </c>
      <c r="D502" s="2">
        <v>16.0</v>
      </c>
      <c r="E502" s="2">
        <v>15.0</v>
      </c>
      <c r="F502" s="2">
        <v>13.0</v>
      </c>
      <c r="G502" s="2">
        <v>19.5100002288818</v>
      </c>
      <c r="H502" s="2">
        <f t="shared" si="1"/>
        <v>14</v>
      </c>
      <c r="I502" s="2" t="str">
        <f t="shared" si="2"/>
        <v>Not Underpriced</v>
      </c>
      <c r="J502" s="2" t="str">
        <f t="shared" si="3"/>
        <v>Overpriced</v>
      </c>
    </row>
    <row r="503">
      <c r="A503" s="2" t="s">
        <v>1048</v>
      </c>
      <c r="B503" s="2" t="s">
        <v>1049</v>
      </c>
      <c r="C503" s="2">
        <v>7311.0</v>
      </c>
      <c r="D503" s="2">
        <v>13.0</v>
      </c>
      <c r="E503" s="2">
        <v>19.0</v>
      </c>
      <c r="F503" s="2">
        <v>17.0</v>
      </c>
      <c r="G503" s="2">
        <v>14.9799995422363</v>
      </c>
      <c r="H503" s="2">
        <f t="shared" si="1"/>
        <v>18</v>
      </c>
      <c r="I503" s="2" t="str">
        <f t="shared" si="2"/>
        <v>Underpriced</v>
      </c>
      <c r="J503" s="2" t="str">
        <f t="shared" si="3"/>
        <v>Overpriced</v>
      </c>
    </row>
    <row r="504">
      <c r="A504" s="2" t="s">
        <v>1050</v>
      </c>
      <c r="B504" s="2" t="s">
        <v>1051</v>
      </c>
      <c r="C504" s="2">
        <v>5411.0</v>
      </c>
      <c r="D504" s="2">
        <v>8.5</v>
      </c>
      <c r="E504" s="2">
        <v>12.0</v>
      </c>
      <c r="F504" s="2">
        <v>10.0</v>
      </c>
      <c r="G504" s="2">
        <v>9.0</v>
      </c>
      <c r="H504" s="2">
        <f t="shared" si="1"/>
        <v>11</v>
      </c>
      <c r="I504" s="2" t="str">
        <f t="shared" si="2"/>
        <v>Underpriced</v>
      </c>
      <c r="J504" s="2" t="str">
        <f t="shared" si="3"/>
        <v>Overpriced</v>
      </c>
    </row>
    <row r="505">
      <c r="A505" s="2" t="s">
        <v>1052</v>
      </c>
      <c r="B505" s="2" t="s">
        <v>1053</v>
      </c>
      <c r="C505" s="2">
        <v>4899.0</v>
      </c>
      <c r="D505" s="2">
        <v>12.0</v>
      </c>
      <c r="E505" s="2">
        <v>16.0</v>
      </c>
      <c r="F505" s="2">
        <v>14.0</v>
      </c>
      <c r="G505" s="2">
        <v>12.5500001907349</v>
      </c>
      <c r="H505" s="2">
        <f t="shared" si="1"/>
        <v>15</v>
      </c>
      <c r="I505" s="2" t="str">
        <f t="shared" si="2"/>
        <v>Underpriced</v>
      </c>
      <c r="J505" s="2" t="str">
        <f t="shared" si="3"/>
        <v>Overpriced</v>
      </c>
    </row>
    <row r="506">
      <c r="A506" s="4" t="s">
        <v>1054</v>
      </c>
      <c r="B506" s="4" t="s">
        <v>1055</v>
      </c>
      <c r="C506" s="4">
        <v>7373.0</v>
      </c>
      <c r="D506" s="4">
        <v>4.0</v>
      </c>
      <c r="E506" s="4">
        <v>5.0</v>
      </c>
      <c r="F506" s="4">
        <v>4.0</v>
      </c>
      <c r="G506" s="4" t="s">
        <v>60</v>
      </c>
      <c r="H506" s="2">
        <f t="shared" si="1"/>
        <v>4.5</v>
      </c>
      <c r="I506" s="2" t="str">
        <f t="shared" si="2"/>
        <v>Underpriced</v>
      </c>
      <c r="J506" s="2" t="str">
        <f t="shared" si="3"/>
        <v>Overpriced</v>
      </c>
    </row>
    <row r="507">
      <c r="A507" s="2" t="s">
        <v>1056</v>
      </c>
      <c r="B507" s="2" t="s">
        <v>1057</v>
      </c>
      <c r="C507" s="2">
        <v>7372.0</v>
      </c>
      <c r="D507" s="2">
        <v>7.0</v>
      </c>
      <c r="E507" s="2">
        <v>11.0</v>
      </c>
      <c r="F507" s="2">
        <v>9.0</v>
      </c>
      <c r="G507" s="2">
        <v>7.0</v>
      </c>
      <c r="H507" s="2">
        <f t="shared" si="1"/>
        <v>10</v>
      </c>
      <c r="I507" s="2" t="str">
        <f t="shared" si="2"/>
        <v>Underpriced</v>
      </c>
      <c r="J507" s="2" t="str">
        <f t="shared" si="3"/>
        <v>Underpriced</v>
      </c>
    </row>
    <row r="508">
      <c r="A508" s="2" t="s">
        <v>1058</v>
      </c>
      <c r="B508" s="2" t="s">
        <v>1059</v>
      </c>
      <c r="C508" s="2">
        <v>2800.0</v>
      </c>
      <c r="D508" s="2">
        <v>20.0</v>
      </c>
      <c r="E508" s="2">
        <v>26.0</v>
      </c>
      <c r="F508" s="2">
        <v>23.0</v>
      </c>
      <c r="G508" s="2">
        <v>20.0</v>
      </c>
      <c r="H508" s="2">
        <f t="shared" si="1"/>
        <v>24.5</v>
      </c>
      <c r="I508" s="2" t="str">
        <f t="shared" si="2"/>
        <v>Underpriced</v>
      </c>
      <c r="J508" s="2" t="str">
        <f t="shared" si="3"/>
        <v>Underpriced</v>
      </c>
    </row>
    <row r="509">
      <c r="A509" s="2" t="s">
        <v>1060</v>
      </c>
      <c r="B509" s="2" t="s">
        <v>1061</v>
      </c>
      <c r="C509" s="2">
        <v>3562.0</v>
      </c>
      <c r="D509" s="2">
        <v>14.5</v>
      </c>
      <c r="E509" s="2">
        <v>16.0</v>
      </c>
      <c r="F509" s="2">
        <v>14.0</v>
      </c>
      <c r="G509" s="2">
        <v>15.2700004577637</v>
      </c>
      <c r="H509" s="2">
        <f t="shared" si="1"/>
        <v>15</v>
      </c>
      <c r="I509" s="2" t="str">
        <f t="shared" si="2"/>
        <v>Underpriced</v>
      </c>
      <c r="J509" s="2" t="str">
        <f t="shared" si="3"/>
        <v>Overpriced</v>
      </c>
    </row>
    <row r="510">
      <c r="A510" s="2" t="s">
        <v>1062</v>
      </c>
      <c r="B510" s="2" t="s">
        <v>1063</v>
      </c>
      <c r="C510" s="2">
        <v>2834.0</v>
      </c>
      <c r="D510" s="2">
        <v>7.0</v>
      </c>
      <c r="E510" s="2">
        <v>8.5</v>
      </c>
      <c r="F510" s="2">
        <v>7.5</v>
      </c>
      <c r="G510" s="2">
        <v>439.200439453125</v>
      </c>
      <c r="H510" s="2">
        <f t="shared" si="1"/>
        <v>8</v>
      </c>
      <c r="I510" s="2" t="str">
        <f t="shared" si="2"/>
        <v>Underpriced</v>
      </c>
      <c r="J510" s="2" t="str">
        <f t="shared" si="3"/>
        <v>Overpriced</v>
      </c>
    </row>
    <row r="511">
      <c r="A511" s="2" t="s">
        <v>1064</v>
      </c>
      <c r="B511" s="2" t="s">
        <v>1065</v>
      </c>
      <c r="C511" s="2">
        <v>2080.0</v>
      </c>
      <c r="D511" s="2">
        <v>9.0</v>
      </c>
      <c r="E511" s="2">
        <v>10.0</v>
      </c>
      <c r="F511" s="2">
        <v>8.0</v>
      </c>
      <c r="G511" s="2">
        <v>9.0</v>
      </c>
      <c r="H511" s="2">
        <f t="shared" si="1"/>
        <v>9</v>
      </c>
      <c r="I511" s="2" t="str">
        <f t="shared" si="2"/>
        <v>Not Underpriced</v>
      </c>
      <c r="J511" s="2" t="str">
        <f t="shared" si="3"/>
        <v>Underpriced</v>
      </c>
    </row>
    <row r="512">
      <c r="A512" s="2" t="s">
        <v>1066</v>
      </c>
      <c r="B512" s="2" t="s">
        <v>1067</v>
      </c>
      <c r="C512" s="2">
        <v>7372.0</v>
      </c>
      <c r="D512" s="2">
        <v>11.0</v>
      </c>
      <c r="E512" s="2">
        <v>15.0</v>
      </c>
      <c r="F512" s="2">
        <v>13.0</v>
      </c>
      <c r="G512" s="2">
        <v>14.5200004577637</v>
      </c>
      <c r="H512" s="2">
        <f t="shared" si="1"/>
        <v>14</v>
      </c>
      <c r="I512" s="2" t="str">
        <f t="shared" si="2"/>
        <v>Underpriced</v>
      </c>
      <c r="J512" s="2" t="str">
        <f t="shared" si="3"/>
        <v>Overpriced</v>
      </c>
    </row>
    <row r="513">
      <c r="A513" s="2" t="s">
        <v>1068</v>
      </c>
      <c r="B513" s="2" t="s">
        <v>1069</v>
      </c>
      <c r="C513" s="2">
        <v>7359.0</v>
      </c>
      <c r="D513" s="2">
        <v>22.0</v>
      </c>
      <c r="E513" s="2">
        <v>25.0</v>
      </c>
      <c r="F513" s="2">
        <v>23.0</v>
      </c>
      <c r="G513" s="2">
        <v>19.0</v>
      </c>
      <c r="H513" s="2">
        <f t="shared" si="1"/>
        <v>24</v>
      </c>
      <c r="I513" s="2" t="str">
        <f t="shared" si="2"/>
        <v>Underpriced</v>
      </c>
      <c r="J513" s="2" t="str">
        <f t="shared" si="3"/>
        <v>Underpriced</v>
      </c>
    </row>
    <row r="514">
      <c r="A514" s="2" t="s">
        <v>1070</v>
      </c>
      <c r="B514" s="2" t="s">
        <v>1071</v>
      </c>
      <c r="C514" s="2">
        <v>4899.0</v>
      </c>
      <c r="D514" s="2">
        <v>12.5</v>
      </c>
      <c r="E514" s="2">
        <v>13.0</v>
      </c>
      <c r="F514" s="2">
        <v>11.0</v>
      </c>
      <c r="G514" s="2">
        <v>5.03</v>
      </c>
      <c r="H514" s="2">
        <f t="shared" si="1"/>
        <v>12</v>
      </c>
      <c r="I514" s="2" t="str">
        <f t="shared" si="2"/>
        <v>Not Underpriced</v>
      </c>
      <c r="J514" s="2" t="str">
        <f t="shared" si="3"/>
        <v>Underpriced</v>
      </c>
    </row>
    <row r="515">
      <c r="A515" s="2" t="s">
        <v>1072</v>
      </c>
      <c r="B515" s="2" t="s">
        <v>1073</v>
      </c>
      <c r="C515" s="2">
        <v>4731.0</v>
      </c>
      <c r="D515" s="2">
        <v>14.0</v>
      </c>
      <c r="E515" s="2">
        <v>16.0</v>
      </c>
      <c r="F515" s="2">
        <v>14.0</v>
      </c>
      <c r="G515" s="2">
        <v>13.75</v>
      </c>
      <c r="H515" s="2">
        <f t="shared" si="1"/>
        <v>15</v>
      </c>
      <c r="I515" s="2" t="str">
        <f t="shared" si="2"/>
        <v>Underpriced</v>
      </c>
      <c r="J515" s="2" t="str">
        <f t="shared" si="3"/>
        <v>Underpriced</v>
      </c>
    </row>
    <row r="516">
      <c r="A516" s="2" t="s">
        <v>1074</v>
      </c>
      <c r="B516" s="2" t="s">
        <v>1075</v>
      </c>
      <c r="C516" s="2">
        <v>7372.0</v>
      </c>
      <c r="D516" s="2">
        <v>18.0</v>
      </c>
      <c r="E516" s="2">
        <v>17.0</v>
      </c>
      <c r="F516" s="2">
        <v>15.0</v>
      </c>
      <c r="G516" s="2">
        <v>25.1200008392334</v>
      </c>
      <c r="H516" s="2">
        <f t="shared" si="1"/>
        <v>16</v>
      </c>
      <c r="I516" s="2" t="str">
        <f t="shared" si="2"/>
        <v>Not Underpriced</v>
      </c>
      <c r="J516" s="2" t="str">
        <f t="shared" si="3"/>
        <v>Overpriced</v>
      </c>
    </row>
    <row r="517">
      <c r="A517" s="2" t="s">
        <v>1076</v>
      </c>
      <c r="B517" s="2" t="s">
        <v>1077</v>
      </c>
      <c r="C517" s="2">
        <v>5600.0</v>
      </c>
      <c r="D517" s="2">
        <v>19.0</v>
      </c>
      <c r="E517" s="2">
        <v>18.0</v>
      </c>
      <c r="F517" s="2">
        <v>16.0</v>
      </c>
      <c r="G517" s="2">
        <v>24.2999992370605</v>
      </c>
      <c r="H517" s="2">
        <f t="shared" si="1"/>
        <v>17</v>
      </c>
      <c r="I517" s="2" t="str">
        <f t="shared" si="2"/>
        <v>Not Underpriced</v>
      </c>
      <c r="J517" s="2" t="str">
        <f t="shared" si="3"/>
        <v>Overpriced</v>
      </c>
    </row>
    <row r="518">
      <c r="A518" s="2" t="s">
        <v>1078</v>
      </c>
      <c r="B518" s="2" t="s">
        <v>1079</v>
      </c>
      <c r="C518" s="2">
        <v>3576.0</v>
      </c>
      <c r="D518" s="2">
        <v>9.75</v>
      </c>
      <c r="E518" s="2">
        <v>8.5</v>
      </c>
      <c r="F518" s="2">
        <v>7.0</v>
      </c>
      <c r="G518" s="2">
        <v>7.65000009536743</v>
      </c>
      <c r="H518" s="2">
        <f t="shared" si="1"/>
        <v>7.75</v>
      </c>
      <c r="I518" s="2" t="str">
        <f t="shared" si="2"/>
        <v>Not Underpriced</v>
      </c>
      <c r="J518" s="2" t="str">
        <f t="shared" si="3"/>
        <v>Underpriced</v>
      </c>
    </row>
    <row r="519">
      <c r="A519" s="2" t="s">
        <v>1080</v>
      </c>
      <c r="B519" s="2" t="s">
        <v>1081</v>
      </c>
      <c r="C519" s="2">
        <v>7373.0</v>
      </c>
      <c r="D519" s="2">
        <v>15.0</v>
      </c>
      <c r="E519" s="2">
        <v>15.0</v>
      </c>
      <c r="F519" s="2">
        <v>13.0</v>
      </c>
      <c r="G519" s="2">
        <v>51.07905</v>
      </c>
      <c r="H519" s="2">
        <f t="shared" si="1"/>
        <v>14</v>
      </c>
      <c r="I519" s="2" t="str">
        <f t="shared" si="2"/>
        <v>Not Underpriced</v>
      </c>
      <c r="J519" s="2" t="str">
        <f t="shared" si="3"/>
        <v>Overpriced</v>
      </c>
    </row>
    <row r="520">
      <c r="A520" s="2" t="s">
        <v>1082</v>
      </c>
      <c r="B520" s="2" t="s">
        <v>1083</v>
      </c>
      <c r="C520" s="2">
        <v>4512.0</v>
      </c>
      <c r="D520" s="2">
        <v>12.0</v>
      </c>
      <c r="E520" s="2">
        <v>16.0</v>
      </c>
      <c r="F520" s="2">
        <v>14.0</v>
      </c>
      <c r="G520" s="2">
        <v>11.55</v>
      </c>
      <c r="H520" s="2">
        <f t="shared" si="1"/>
        <v>15</v>
      </c>
      <c r="I520" s="2" t="str">
        <f t="shared" si="2"/>
        <v>Underpriced</v>
      </c>
      <c r="J520" s="2" t="str">
        <f t="shared" si="3"/>
        <v>Underpriced</v>
      </c>
    </row>
    <row r="521">
      <c r="A521" s="2" t="s">
        <v>1084</v>
      </c>
      <c r="B521" s="2" t="s">
        <v>1085</v>
      </c>
      <c r="C521" s="2">
        <v>4412.0</v>
      </c>
      <c r="D521" s="2">
        <v>19.0</v>
      </c>
      <c r="E521" s="2">
        <v>22.0</v>
      </c>
      <c r="F521" s="2">
        <v>20.0</v>
      </c>
      <c r="G521" s="2">
        <v>18.8999996185303</v>
      </c>
      <c r="H521" s="2">
        <f t="shared" si="1"/>
        <v>21</v>
      </c>
      <c r="I521" s="2" t="str">
        <f t="shared" si="2"/>
        <v>Underpriced</v>
      </c>
      <c r="J521" s="2" t="str">
        <f t="shared" si="3"/>
        <v>Underpriced</v>
      </c>
    </row>
    <row r="522">
      <c r="A522" s="2" t="s">
        <v>1086</v>
      </c>
      <c r="B522" s="2" t="s">
        <v>1087</v>
      </c>
      <c r="C522" s="2">
        <v>2834.0</v>
      </c>
      <c r="D522" s="2">
        <v>11.5</v>
      </c>
      <c r="E522" s="2">
        <v>16.0</v>
      </c>
      <c r="F522" s="2">
        <v>14.0</v>
      </c>
      <c r="G522" s="2">
        <v>12.2600002288818</v>
      </c>
      <c r="H522" s="2">
        <f t="shared" si="1"/>
        <v>15</v>
      </c>
      <c r="I522" s="2" t="str">
        <f t="shared" si="2"/>
        <v>Underpriced</v>
      </c>
      <c r="J522" s="2" t="str">
        <f t="shared" si="3"/>
        <v>Overpriced</v>
      </c>
    </row>
    <row r="523">
      <c r="A523" s="2" t="s">
        <v>1088</v>
      </c>
      <c r="B523" s="2" t="s">
        <v>1089</v>
      </c>
      <c r="C523" s="2">
        <v>3669.0</v>
      </c>
      <c r="D523" s="2">
        <v>7.0</v>
      </c>
      <c r="E523" s="2">
        <v>9.0</v>
      </c>
      <c r="F523" s="2">
        <v>7.0</v>
      </c>
      <c r="G523" s="2">
        <v>7.23999977111816</v>
      </c>
      <c r="H523" s="2">
        <f t="shared" si="1"/>
        <v>8</v>
      </c>
      <c r="I523" s="2" t="str">
        <f t="shared" si="2"/>
        <v>Underpriced</v>
      </c>
      <c r="J523" s="2" t="str">
        <f t="shared" si="3"/>
        <v>Overpriced</v>
      </c>
    </row>
    <row r="524">
      <c r="A524" s="2" t="s">
        <v>1090</v>
      </c>
      <c r="B524" s="2" t="s">
        <v>1091</v>
      </c>
      <c r="C524" s="2">
        <v>7389.0</v>
      </c>
      <c r="D524" s="2">
        <v>16.5</v>
      </c>
      <c r="E524" s="2">
        <v>16.0</v>
      </c>
      <c r="F524" s="2">
        <v>14.0</v>
      </c>
      <c r="G524" s="2">
        <v>23.4699993133545</v>
      </c>
      <c r="H524" s="2">
        <f t="shared" si="1"/>
        <v>15</v>
      </c>
      <c r="I524" s="2" t="str">
        <f t="shared" si="2"/>
        <v>Not Underpriced</v>
      </c>
      <c r="J524" s="2" t="str">
        <f t="shared" si="3"/>
        <v>Overpriced</v>
      </c>
    </row>
    <row r="525">
      <c r="A525" s="2" t="s">
        <v>1092</v>
      </c>
      <c r="B525" s="2" t="s">
        <v>1093</v>
      </c>
      <c r="C525" s="2">
        <v>4931.0</v>
      </c>
      <c r="D525" s="2">
        <v>8.0</v>
      </c>
      <c r="E525" s="2">
        <v>15.0</v>
      </c>
      <c r="F525" s="2">
        <v>13.0</v>
      </c>
      <c r="G525" s="2">
        <v>11.789999961853</v>
      </c>
      <c r="H525" s="2">
        <f t="shared" si="1"/>
        <v>14</v>
      </c>
      <c r="I525" s="2" t="str">
        <f t="shared" si="2"/>
        <v>Underpriced</v>
      </c>
      <c r="J525" s="2" t="str">
        <f t="shared" si="3"/>
        <v>Overpriced</v>
      </c>
    </row>
    <row r="526">
      <c r="A526" s="2" t="s">
        <v>1094</v>
      </c>
      <c r="B526" s="2" t="s">
        <v>1095</v>
      </c>
      <c r="C526" s="2">
        <v>4813.0</v>
      </c>
      <c r="D526" s="2">
        <v>17.0</v>
      </c>
      <c r="E526" s="2">
        <v>16.0</v>
      </c>
      <c r="F526" s="2">
        <v>14.0</v>
      </c>
      <c r="G526" s="2">
        <v>19.0</v>
      </c>
      <c r="H526" s="2">
        <f t="shared" si="1"/>
        <v>15</v>
      </c>
      <c r="I526" s="2" t="str">
        <f t="shared" si="2"/>
        <v>Not Underpriced</v>
      </c>
      <c r="J526" s="2" t="str">
        <f t="shared" si="3"/>
        <v>Overpriced</v>
      </c>
    </row>
    <row r="527">
      <c r="A527" s="2" t="s">
        <v>1096</v>
      </c>
      <c r="B527" s="2" t="s">
        <v>1097</v>
      </c>
      <c r="C527" s="2">
        <v>8060.0</v>
      </c>
      <c r="D527" s="2">
        <v>10.0</v>
      </c>
      <c r="E527" s="2">
        <v>13.0</v>
      </c>
      <c r="F527" s="2">
        <v>11.0</v>
      </c>
      <c r="G527" s="2">
        <v>10.0900001525879</v>
      </c>
      <c r="H527" s="2">
        <f t="shared" si="1"/>
        <v>12</v>
      </c>
      <c r="I527" s="2" t="str">
        <f t="shared" si="2"/>
        <v>Underpriced</v>
      </c>
      <c r="J527" s="2" t="str">
        <f t="shared" si="3"/>
        <v>Overpriced</v>
      </c>
    </row>
    <row r="528">
      <c r="A528" s="2" t="s">
        <v>1098</v>
      </c>
      <c r="B528" s="2" t="s">
        <v>1099</v>
      </c>
      <c r="C528" s="2">
        <v>3841.0</v>
      </c>
      <c r="D528" s="2">
        <v>8.0</v>
      </c>
      <c r="E528" s="2">
        <v>10.0</v>
      </c>
      <c r="F528" s="2">
        <v>9.0</v>
      </c>
      <c r="G528" s="2">
        <v>8.18000030517578</v>
      </c>
      <c r="H528" s="2">
        <f t="shared" si="1"/>
        <v>9.5</v>
      </c>
      <c r="I528" s="2" t="str">
        <f t="shared" si="2"/>
        <v>Underpriced</v>
      </c>
      <c r="J528" s="2" t="str">
        <f t="shared" si="3"/>
        <v>Overpriced</v>
      </c>
    </row>
    <row r="529">
      <c r="A529" s="2" t="s">
        <v>1100</v>
      </c>
      <c r="B529" s="2" t="s">
        <v>1101</v>
      </c>
      <c r="C529" s="2">
        <v>7384.0</v>
      </c>
      <c r="D529" s="2">
        <v>15.0</v>
      </c>
      <c r="E529" s="2">
        <v>15.0</v>
      </c>
      <c r="F529" s="2">
        <v>13.0</v>
      </c>
      <c r="G529" s="2">
        <v>15.5500001907349</v>
      </c>
      <c r="H529" s="2">
        <f t="shared" si="1"/>
        <v>14</v>
      </c>
      <c r="I529" s="2" t="str">
        <f t="shared" si="2"/>
        <v>Not Underpriced</v>
      </c>
      <c r="J529" s="2" t="str">
        <f t="shared" si="3"/>
        <v>Overpriced</v>
      </c>
    </row>
    <row r="530">
      <c r="A530" s="2" t="s">
        <v>1102</v>
      </c>
      <c r="B530" s="2" t="s">
        <v>1103</v>
      </c>
      <c r="C530" s="2">
        <v>7372.0</v>
      </c>
      <c r="D530" s="2">
        <v>10.0</v>
      </c>
      <c r="E530" s="2">
        <v>10.0</v>
      </c>
      <c r="F530" s="2">
        <v>8.0</v>
      </c>
      <c r="G530" s="2">
        <v>13.25</v>
      </c>
      <c r="H530" s="2">
        <f t="shared" si="1"/>
        <v>9</v>
      </c>
      <c r="I530" s="2" t="str">
        <f t="shared" si="2"/>
        <v>Not Underpriced</v>
      </c>
      <c r="J530" s="2" t="str">
        <f t="shared" si="3"/>
        <v>Overpriced</v>
      </c>
    </row>
    <row r="531">
      <c r="A531" s="2" t="s">
        <v>1104</v>
      </c>
      <c r="B531" s="2" t="s">
        <v>1105</v>
      </c>
      <c r="C531" s="2">
        <v>3663.0</v>
      </c>
      <c r="D531" s="2">
        <v>5.0</v>
      </c>
      <c r="E531" s="2">
        <v>7.5</v>
      </c>
      <c r="F531" s="2">
        <v>6.0</v>
      </c>
      <c r="G531" s="2">
        <v>5.05000019073486</v>
      </c>
      <c r="H531" s="2">
        <f t="shared" si="1"/>
        <v>6.75</v>
      </c>
      <c r="I531" s="2" t="str">
        <f t="shared" si="2"/>
        <v>Underpriced</v>
      </c>
      <c r="J531" s="2" t="str">
        <f t="shared" si="3"/>
        <v>Overpriced</v>
      </c>
    </row>
    <row r="532">
      <c r="A532" s="2" t="s">
        <v>1106</v>
      </c>
      <c r="B532" s="2" t="s">
        <v>1107</v>
      </c>
      <c r="C532" s="2">
        <v>3674.0</v>
      </c>
      <c r="D532" s="2">
        <v>15.0</v>
      </c>
      <c r="E532" s="2">
        <v>13.0</v>
      </c>
      <c r="F532" s="2">
        <v>11.0</v>
      </c>
      <c r="G532" s="2">
        <v>19.7999992370605</v>
      </c>
      <c r="H532" s="2">
        <f t="shared" si="1"/>
        <v>12</v>
      </c>
      <c r="I532" s="2" t="str">
        <f t="shared" si="2"/>
        <v>Not Underpriced</v>
      </c>
      <c r="J532" s="2" t="str">
        <f t="shared" si="3"/>
        <v>Overpriced</v>
      </c>
    </row>
    <row r="533">
      <c r="A533" s="2" t="s">
        <v>1108</v>
      </c>
      <c r="B533" s="2" t="s">
        <v>1109</v>
      </c>
      <c r="C533" s="2">
        <v>2834.0</v>
      </c>
      <c r="D533" s="2">
        <v>6.0</v>
      </c>
      <c r="E533" s="2">
        <v>13.0</v>
      </c>
      <c r="F533" s="2">
        <v>11.0</v>
      </c>
      <c r="G533" s="2">
        <v>6.0</v>
      </c>
      <c r="H533" s="2">
        <f t="shared" si="1"/>
        <v>12</v>
      </c>
      <c r="I533" s="2" t="str">
        <f t="shared" si="2"/>
        <v>Underpriced</v>
      </c>
      <c r="J533" s="2" t="str">
        <f t="shared" si="3"/>
        <v>Underpriced</v>
      </c>
    </row>
    <row r="534">
      <c r="A534" s="2" t="s">
        <v>1110</v>
      </c>
      <c r="B534" s="2" t="s">
        <v>1111</v>
      </c>
      <c r="C534" s="2">
        <v>3851.0</v>
      </c>
      <c r="D534" s="2">
        <v>14.0</v>
      </c>
      <c r="E534" s="2">
        <v>15.0</v>
      </c>
      <c r="F534" s="2">
        <v>13.0</v>
      </c>
      <c r="G534" s="2">
        <v>16.0</v>
      </c>
      <c r="H534" s="2">
        <f t="shared" si="1"/>
        <v>14</v>
      </c>
      <c r="I534" s="2" t="str">
        <f t="shared" si="2"/>
        <v>Not Underpriced</v>
      </c>
      <c r="J534" s="2" t="str">
        <f t="shared" si="3"/>
        <v>Overpriced</v>
      </c>
    </row>
    <row r="535">
      <c r="A535" s="2" t="s">
        <v>1112</v>
      </c>
      <c r="B535" s="2" t="s">
        <v>1113</v>
      </c>
      <c r="C535" s="2">
        <v>7011.0</v>
      </c>
      <c r="D535" s="2">
        <v>17.0</v>
      </c>
      <c r="E535" s="2">
        <v>20.0</v>
      </c>
      <c r="F535" s="2">
        <v>18.0</v>
      </c>
      <c r="G535" s="2">
        <v>17.0</v>
      </c>
      <c r="H535" s="2">
        <f t="shared" si="1"/>
        <v>19</v>
      </c>
      <c r="I535" s="2" t="str">
        <f t="shared" si="2"/>
        <v>Underpriced</v>
      </c>
      <c r="J535" s="2" t="str">
        <f t="shared" si="3"/>
        <v>Underpriced</v>
      </c>
    </row>
    <row r="536">
      <c r="A536" s="2" t="s">
        <v>1114</v>
      </c>
      <c r="B536" s="2" t="s">
        <v>1115</v>
      </c>
      <c r="C536" s="2">
        <v>3661.0</v>
      </c>
      <c r="D536" s="2">
        <v>9.5</v>
      </c>
      <c r="E536" s="2">
        <v>10.5</v>
      </c>
      <c r="F536" s="2">
        <v>8.5</v>
      </c>
      <c r="G536" s="2">
        <v>12.1499996185303</v>
      </c>
      <c r="H536" s="2">
        <f t="shared" si="1"/>
        <v>9.5</v>
      </c>
      <c r="I536" s="2" t="str">
        <f t="shared" si="2"/>
        <v>Not Underpriced</v>
      </c>
      <c r="J536" s="2" t="str">
        <f t="shared" si="3"/>
        <v>Overpriced</v>
      </c>
    </row>
    <row r="537">
      <c r="A537" s="2" t="s">
        <v>1116</v>
      </c>
      <c r="B537" s="2" t="s">
        <v>1117</v>
      </c>
      <c r="C537" s="2">
        <v>3812.0</v>
      </c>
      <c r="D537" s="2">
        <v>12.0</v>
      </c>
      <c r="E537" s="2">
        <v>12.0</v>
      </c>
      <c r="F537" s="2">
        <v>10.0</v>
      </c>
      <c r="G537" s="2">
        <v>15.3000001907349</v>
      </c>
      <c r="H537" s="2">
        <f t="shared" si="1"/>
        <v>11</v>
      </c>
      <c r="I537" s="2" t="str">
        <f t="shared" si="2"/>
        <v>Not Underpriced</v>
      </c>
      <c r="J537" s="2" t="str">
        <f t="shared" si="3"/>
        <v>Overpriced</v>
      </c>
    </row>
    <row r="538">
      <c r="A538" s="2" t="s">
        <v>1118</v>
      </c>
      <c r="B538" s="2" t="s">
        <v>1119</v>
      </c>
      <c r="C538" s="2">
        <v>2834.0</v>
      </c>
      <c r="D538" s="2">
        <v>10.0</v>
      </c>
      <c r="E538" s="2">
        <v>11.0</v>
      </c>
      <c r="F538" s="2">
        <v>9.0</v>
      </c>
      <c r="G538" s="2">
        <v>10.7600002288818</v>
      </c>
      <c r="H538" s="2">
        <f t="shared" si="1"/>
        <v>10</v>
      </c>
      <c r="I538" s="2" t="str">
        <f t="shared" si="2"/>
        <v>Not Underpriced</v>
      </c>
      <c r="J538" s="2" t="str">
        <f t="shared" si="3"/>
        <v>Overpriced</v>
      </c>
    </row>
    <row r="539">
      <c r="A539" s="2" t="s">
        <v>1120</v>
      </c>
      <c r="B539" s="2" t="s">
        <v>1121</v>
      </c>
      <c r="C539" s="2">
        <v>1446.0</v>
      </c>
      <c r="D539" s="2">
        <v>17.0</v>
      </c>
      <c r="E539" s="2">
        <v>18.0</v>
      </c>
      <c r="F539" s="2">
        <v>16.0</v>
      </c>
      <c r="G539" s="2">
        <v>16.0</v>
      </c>
      <c r="H539" s="2">
        <f t="shared" si="1"/>
        <v>17</v>
      </c>
      <c r="I539" s="2" t="str">
        <f t="shared" si="2"/>
        <v>Not Underpriced</v>
      </c>
      <c r="J539" s="2" t="str">
        <f t="shared" si="3"/>
        <v>Underpriced</v>
      </c>
    </row>
    <row r="540">
      <c r="A540" s="2" t="s">
        <v>1122</v>
      </c>
      <c r="B540" s="2" t="s">
        <v>1123</v>
      </c>
      <c r="C540" s="2">
        <v>7372.0</v>
      </c>
      <c r="D540" s="2">
        <v>10.5</v>
      </c>
      <c r="E540" s="2">
        <v>10.0</v>
      </c>
      <c r="F540" s="2">
        <v>8.0</v>
      </c>
      <c r="G540" s="2">
        <v>12.5</v>
      </c>
      <c r="H540" s="2">
        <f t="shared" si="1"/>
        <v>9</v>
      </c>
      <c r="I540" s="2" t="str">
        <f t="shared" si="2"/>
        <v>Not Underpriced</v>
      </c>
      <c r="J540" s="2" t="str">
        <f t="shared" si="3"/>
        <v>Overpriced</v>
      </c>
    </row>
    <row r="541">
      <c r="A541" s="2" t="s">
        <v>1124</v>
      </c>
      <c r="B541" s="2" t="s">
        <v>1125</v>
      </c>
      <c r="C541" s="2">
        <v>3842.0</v>
      </c>
      <c r="D541" s="2">
        <v>15.0</v>
      </c>
      <c r="E541" s="2">
        <v>15.0</v>
      </c>
      <c r="F541" s="2">
        <v>13.0</v>
      </c>
      <c r="G541" s="2">
        <v>18.6000003814697</v>
      </c>
      <c r="H541" s="2">
        <f t="shared" si="1"/>
        <v>14</v>
      </c>
      <c r="I541" s="2" t="str">
        <f t="shared" si="2"/>
        <v>Not Underpriced</v>
      </c>
      <c r="J541" s="2" t="str">
        <f t="shared" si="3"/>
        <v>Overpriced</v>
      </c>
    </row>
    <row r="542">
      <c r="A542" s="2" t="s">
        <v>1126</v>
      </c>
      <c r="B542" s="2" t="s">
        <v>1127</v>
      </c>
      <c r="C542" s="2">
        <v>8011.0</v>
      </c>
      <c r="D542" s="2">
        <v>15.0</v>
      </c>
      <c r="E542" s="2">
        <v>15.0</v>
      </c>
      <c r="F542" s="2">
        <v>13.0</v>
      </c>
      <c r="G542" s="2">
        <v>18.6299991607666</v>
      </c>
      <c r="H542" s="2">
        <f t="shared" si="1"/>
        <v>14</v>
      </c>
      <c r="I542" s="2" t="str">
        <f t="shared" si="2"/>
        <v>Not Underpriced</v>
      </c>
      <c r="J542" s="2" t="str">
        <f t="shared" si="3"/>
        <v>Overpriced</v>
      </c>
    </row>
    <row r="543">
      <c r="A543" s="2" t="s">
        <v>1128</v>
      </c>
      <c r="B543" s="2" t="s">
        <v>1129</v>
      </c>
      <c r="C543" s="2">
        <v>3571.0</v>
      </c>
      <c r="D543" s="2">
        <v>8.0</v>
      </c>
      <c r="E543" s="2">
        <v>11.5</v>
      </c>
      <c r="F543" s="2">
        <v>9.5</v>
      </c>
      <c r="G543" s="2">
        <v>8.76000022888184</v>
      </c>
      <c r="H543" s="2">
        <f t="shared" si="1"/>
        <v>10.5</v>
      </c>
      <c r="I543" s="2" t="str">
        <f t="shared" si="2"/>
        <v>Underpriced</v>
      </c>
      <c r="J543" s="2" t="str">
        <f t="shared" si="3"/>
        <v>Overpriced</v>
      </c>
    </row>
    <row r="544">
      <c r="A544" s="2" t="s">
        <v>1130</v>
      </c>
      <c r="B544" s="2" t="s">
        <v>1131</v>
      </c>
      <c r="C544" s="2">
        <v>1311.0</v>
      </c>
      <c r="D544" s="2">
        <v>22.0</v>
      </c>
      <c r="E544" s="2">
        <v>26.0</v>
      </c>
      <c r="F544" s="2">
        <v>24.0</v>
      </c>
      <c r="G544" s="2">
        <v>18.25</v>
      </c>
      <c r="H544" s="2">
        <f t="shared" si="1"/>
        <v>25</v>
      </c>
      <c r="I544" s="2" t="str">
        <f t="shared" si="2"/>
        <v>Underpriced</v>
      </c>
      <c r="J544" s="2" t="str">
        <f t="shared" si="3"/>
        <v>Underpriced</v>
      </c>
    </row>
    <row r="545">
      <c r="A545" s="2" t="s">
        <v>1132</v>
      </c>
      <c r="B545" s="2" t="s">
        <v>1133</v>
      </c>
      <c r="C545" s="2">
        <v>7371.0</v>
      </c>
      <c r="D545" s="2">
        <v>8.0</v>
      </c>
      <c r="E545" s="2">
        <v>11.0</v>
      </c>
      <c r="F545" s="2">
        <v>9.0</v>
      </c>
      <c r="G545" s="2">
        <v>8.85000038146973</v>
      </c>
      <c r="H545" s="2">
        <f t="shared" si="1"/>
        <v>10</v>
      </c>
      <c r="I545" s="2" t="str">
        <f t="shared" si="2"/>
        <v>Underpriced</v>
      </c>
      <c r="J545" s="2" t="str">
        <f t="shared" si="3"/>
        <v>Overpriced</v>
      </c>
    </row>
    <row r="546">
      <c r="A546" s="2" t="s">
        <v>1134</v>
      </c>
      <c r="B546" s="2" t="s">
        <v>1135</v>
      </c>
      <c r="C546" s="2">
        <v>8731.0</v>
      </c>
      <c r="D546" s="2">
        <v>6.0</v>
      </c>
      <c r="E546" s="2">
        <v>7.0</v>
      </c>
      <c r="F546" s="2">
        <v>6.0</v>
      </c>
      <c r="G546" s="2">
        <v>6.75</v>
      </c>
      <c r="H546" s="2">
        <f t="shared" si="1"/>
        <v>6.5</v>
      </c>
      <c r="I546" s="2" t="str">
        <f t="shared" si="2"/>
        <v>Underpriced</v>
      </c>
      <c r="J546" s="2" t="str">
        <f t="shared" si="3"/>
        <v>Overpriced</v>
      </c>
    </row>
    <row r="547">
      <c r="A547" s="2" t="s">
        <v>1136</v>
      </c>
      <c r="B547" s="2" t="s">
        <v>1137</v>
      </c>
      <c r="C547" s="2">
        <v>2834.0</v>
      </c>
      <c r="D547" s="2">
        <v>10.0</v>
      </c>
      <c r="E547" s="2">
        <v>16.0</v>
      </c>
      <c r="F547" s="2">
        <v>14.0</v>
      </c>
      <c r="G547" s="2">
        <v>9.09000015258789</v>
      </c>
      <c r="H547" s="2">
        <f t="shared" si="1"/>
        <v>15</v>
      </c>
      <c r="I547" s="2" t="str">
        <f t="shared" si="2"/>
        <v>Underpriced</v>
      </c>
      <c r="J547" s="2" t="str">
        <f t="shared" si="3"/>
        <v>Underpriced</v>
      </c>
    </row>
    <row r="548">
      <c r="A548" s="2" t="s">
        <v>1138</v>
      </c>
      <c r="B548" s="2" t="s">
        <v>1139</v>
      </c>
      <c r="C548" s="2">
        <v>3674.0</v>
      </c>
      <c r="D548" s="2">
        <v>16.5</v>
      </c>
      <c r="E548" s="2">
        <v>17.5</v>
      </c>
      <c r="F548" s="2">
        <v>15.5</v>
      </c>
      <c r="G548" s="2">
        <v>14.59</v>
      </c>
      <c r="H548" s="2">
        <f t="shared" si="1"/>
        <v>16.5</v>
      </c>
      <c r="I548" s="2" t="str">
        <f t="shared" si="2"/>
        <v>Not Underpriced</v>
      </c>
      <c r="J548" s="2" t="str">
        <f t="shared" si="3"/>
        <v>Underpriced</v>
      </c>
    </row>
    <row r="549">
      <c r="A549" s="2" t="s">
        <v>1140</v>
      </c>
      <c r="B549" s="2" t="s">
        <v>1141</v>
      </c>
      <c r="C549" s="2">
        <v>2834.0</v>
      </c>
      <c r="D549" s="2">
        <v>11.0</v>
      </c>
      <c r="E549" s="2">
        <v>12.0</v>
      </c>
      <c r="F549" s="2">
        <v>10.0</v>
      </c>
      <c r="G549" s="2">
        <v>85.6800003051758</v>
      </c>
      <c r="H549" s="2">
        <f t="shared" si="1"/>
        <v>11</v>
      </c>
      <c r="I549" s="2" t="str">
        <f t="shared" si="2"/>
        <v>Not Underpriced</v>
      </c>
      <c r="J549" s="2" t="str">
        <f t="shared" si="3"/>
        <v>Overpriced</v>
      </c>
    </row>
    <row r="550">
      <c r="A550" s="2" t="s">
        <v>1142</v>
      </c>
      <c r="B550" s="2" t="s">
        <v>1143</v>
      </c>
      <c r="C550" s="2">
        <v>7372.0</v>
      </c>
      <c r="D550" s="2">
        <v>17.0</v>
      </c>
      <c r="E550" s="2">
        <v>13.0</v>
      </c>
      <c r="F550" s="2">
        <v>11.0</v>
      </c>
      <c r="G550" s="2">
        <v>35.4799995422363</v>
      </c>
      <c r="H550" s="2">
        <f t="shared" si="1"/>
        <v>12</v>
      </c>
      <c r="I550" s="2" t="str">
        <f t="shared" si="2"/>
        <v>Not Underpriced</v>
      </c>
      <c r="J550" s="2" t="str">
        <f t="shared" si="3"/>
        <v>Overpriced</v>
      </c>
    </row>
    <row r="551">
      <c r="A551" s="2" t="s">
        <v>1144</v>
      </c>
      <c r="B551" s="2" t="s">
        <v>1145</v>
      </c>
      <c r="C551" s="2">
        <v>3674.0</v>
      </c>
      <c r="D551" s="2">
        <v>18.0</v>
      </c>
      <c r="E551" s="2">
        <v>18.0</v>
      </c>
      <c r="F551" s="2">
        <v>16.0</v>
      </c>
      <c r="G551" s="2">
        <v>25.4500007629395</v>
      </c>
      <c r="H551" s="2">
        <f t="shared" si="1"/>
        <v>17</v>
      </c>
      <c r="I551" s="2" t="str">
        <f t="shared" si="2"/>
        <v>Not Underpriced</v>
      </c>
      <c r="J551" s="2" t="str">
        <f t="shared" si="3"/>
        <v>Overpriced</v>
      </c>
    </row>
    <row r="552">
      <c r="A552" s="2" t="s">
        <v>1146</v>
      </c>
      <c r="B552" s="2" t="s">
        <v>1147</v>
      </c>
      <c r="C552" s="2">
        <v>7372.0</v>
      </c>
      <c r="D552" s="2">
        <v>9.5</v>
      </c>
      <c r="E552" s="2">
        <v>11.5</v>
      </c>
      <c r="F552" s="2">
        <v>9.5</v>
      </c>
      <c r="G552" s="2">
        <v>12.2700004577637</v>
      </c>
      <c r="H552" s="2">
        <f t="shared" si="1"/>
        <v>10.5</v>
      </c>
      <c r="I552" s="2" t="str">
        <f t="shared" si="2"/>
        <v>Underpriced</v>
      </c>
      <c r="J552" s="2" t="str">
        <f t="shared" si="3"/>
        <v>Overpriced</v>
      </c>
    </row>
    <row r="553">
      <c r="A553" s="2" t="s">
        <v>1148</v>
      </c>
      <c r="B553" s="2" t="s">
        <v>1149</v>
      </c>
      <c r="C553" s="2">
        <v>7380.0</v>
      </c>
      <c r="D553" s="2">
        <v>10.0</v>
      </c>
      <c r="E553" s="2">
        <v>9.0</v>
      </c>
      <c r="F553" s="2">
        <v>7.5</v>
      </c>
      <c r="G553" s="2">
        <v>12.1800003051758</v>
      </c>
      <c r="H553" s="2">
        <f t="shared" si="1"/>
        <v>8.25</v>
      </c>
      <c r="I553" s="2" t="str">
        <f t="shared" si="2"/>
        <v>Not Underpriced</v>
      </c>
      <c r="J553" s="2" t="str">
        <f t="shared" si="3"/>
        <v>Overpriced</v>
      </c>
    </row>
    <row r="554">
      <c r="A554" s="2" t="s">
        <v>1150</v>
      </c>
      <c r="B554" s="2" t="s">
        <v>1151</v>
      </c>
      <c r="C554" s="2">
        <v>8742.0</v>
      </c>
      <c r="D554" s="2">
        <v>13.0</v>
      </c>
      <c r="E554" s="2">
        <v>15.0</v>
      </c>
      <c r="F554" s="2">
        <v>13.0</v>
      </c>
      <c r="G554" s="2">
        <v>18.7000007629395</v>
      </c>
      <c r="H554" s="2">
        <f t="shared" si="1"/>
        <v>14</v>
      </c>
      <c r="I554" s="2" t="str">
        <f t="shared" si="2"/>
        <v>Underpriced</v>
      </c>
      <c r="J554" s="2" t="str">
        <f t="shared" si="3"/>
        <v>Overpriced</v>
      </c>
    </row>
    <row r="555">
      <c r="A555" s="2" t="s">
        <v>1152</v>
      </c>
      <c r="B555" s="2" t="s">
        <v>1153</v>
      </c>
      <c r="C555" s="2">
        <v>7372.0</v>
      </c>
      <c r="D555" s="2">
        <v>15.0</v>
      </c>
      <c r="E555" s="2">
        <v>15.0</v>
      </c>
      <c r="F555" s="2">
        <v>13.0</v>
      </c>
      <c r="G555" s="2">
        <v>15.0799999237061</v>
      </c>
      <c r="H555" s="2">
        <f t="shared" si="1"/>
        <v>14</v>
      </c>
      <c r="I555" s="2" t="str">
        <f t="shared" si="2"/>
        <v>Not Underpriced</v>
      </c>
      <c r="J555" s="2" t="str">
        <f t="shared" si="3"/>
        <v>Overpriced</v>
      </c>
    </row>
    <row r="556">
      <c r="A556" s="2" t="s">
        <v>1154</v>
      </c>
      <c r="B556" s="2" t="s">
        <v>1155</v>
      </c>
      <c r="C556" s="2">
        <v>3576.0</v>
      </c>
      <c r="D556" s="2">
        <v>17.0</v>
      </c>
      <c r="E556" s="2">
        <v>18.0</v>
      </c>
      <c r="F556" s="2">
        <v>16.0</v>
      </c>
      <c r="G556" s="2">
        <v>22.0</v>
      </c>
      <c r="H556" s="2">
        <f t="shared" si="1"/>
        <v>17</v>
      </c>
      <c r="I556" s="2" t="str">
        <f t="shared" si="2"/>
        <v>Not Underpriced</v>
      </c>
      <c r="J556" s="2" t="str">
        <f t="shared" si="3"/>
        <v>Overpriced</v>
      </c>
    </row>
    <row r="557">
      <c r="A557" s="2" t="s">
        <v>1156</v>
      </c>
      <c r="B557" s="2" t="s">
        <v>1157</v>
      </c>
      <c r="C557" s="2">
        <v>7389.0</v>
      </c>
      <c r="D557" s="2">
        <v>17.0</v>
      </c>
      <c r="E557" s="2">
        <v>15.0</v>
      </c>
      <c r="F557" s="2">
        <v>13.0</v>
      </c>
      <c r="G557" s="2">
        <v>21.6599998474121</v>
      </c>
      <c r="H557" s="2">
        <f t="shared" si="1"/>
        <v>14</v>
      </c>
      <c r="I557" s="2" t="str">
        <f t="shared" si="2"/>
        <v>Not Underpriced</v>
      </c>
      <c r="J557" s="2" t="str">
        <f t="shared" si="3"/>
        <v>Overpriced</v>
      </c>
    </row>
    <row r="558">
      <c r="A558" s="2" t="s">
        <v>1158</v>
      </c>
      <c r="B558" s="2" t="s">
        <v>1159</v>
      </c>
      <c r="C558" s="2">
        <v>3823.0</v>
      </c>
      <c r="D558" s="2">
        <v>18.0</v>
      </c>
      <c r="E558" s="2">
        <v>20.0</v>
      </c>
      <c r="F558" s="2">
        <v>18.0</v>
      </c>
      <c r="G558" s="2">
        <v>18.5</v>
      </c>
      <c r="H558" s="2">
        <f t="shared" si="1"/>
        <v>19</v>
      </c>
      <c r="I558" s="2" t="str">
        <f t="shared" si="2"/>
        <v>Underpriced</v>
      </c>
      <c r="J558" s="2" t="str">
        <f t="shared" si="3"/>
        <v>Overpriced</v>
      </c>
    </row>
    <row r="559">
      <c r="A559" s="2" t="s">
        <v>1160</v>
      </c>
      <c r="B559" s="2" t="s">
        <v>1161</v>
      </c>
      <c r="C559" s="2">
        <v>3674.0</v>
      </c>
      <c r="D559" s="2">
        <v>13.0</v>
      </c>
      <c r="E559" s="2">
        <v>13.0</v>
      </c>
      <c r="F559" s="2">
        <v>11.0</v>
      </c>
      <c r="G559" s="2">
        <v>178.56</v>
      </c>
      <c r="H559" s="2">
        <f t="shared" si="1"/>
        <v>12</v>
      </c>
      <c r="I559" s="2" t="str">
        <f t="shared" si="2"/>
        <v>Not Underpriced</v>
      </c>
      <c r="J559" s="2" t="str">
        <f t="shared" si="3"/>
        <v>Overpriced</v>
      </c>
    </row>
    <row r="560">
      <c r="A560" s="2" t="s">
        <v>1162</v>
      </c>
      <c r="B560" s="2" t="s">
        <v>1163</v>
      </c>
      <c r="C560" s="2">
        <v>3663.0</v>
      </c>
      <c r="D560" s="2">
        <v>12.0</v>
      </c>
      <c r="E560" s="2">
        <v>11.0</v>
      </c>
      <c r="F560" s="2">
        <v>9.0</v>
      </c>
      <c r="G560" s="2">
        <v>14.01</v>
      </c>
      <c r="H560" s="2">
        <f t="shared" si="1"/>
        <v>10</v>
      </c>
      <c r="I560" s="2" t="str">
        <f t="shared" si="2"/>
        <v>Not Underpriced</v>
      </c>
      <c r="J560" s="2" t="str">
        <f t="shared" si="3"/>
        <v>Overpriced</v>
      </c>
    </row>
    <row r="561">
      <c r="A561" s="2" t="s">
        <v>1164</v>
      </c>
      <c r="B561" s="2" t="s">
        <v>1165</v>
      </c>
      <c r="C561" s="2">
        <v>4412.0</v>
      </c>
      <c r="D561" s="2">
        <v>13.0</v>
      </c>
      <c r="E561" s="2">
        <v>16.0</v>
      </c>
      <c r="F561" s="2">
        <v>14.0</v>
      </c>
      <c r="G561" s="2">
        <v>12.5600004196167</v>
      </c>
      <c r="H561" s="2">
        <f t="shared" si="1"/>
        <v>15</v>
      </c>
      <c r="I561" s="2" t="str">
        <f t="shared" si="2"/>
        <v>Underpriced</v>
      </c>
      <c r="J561" s="2" t="str">
        <f t="shared" si="3"/>
        <v>Underpriced</v>
      </c>
    </row>
    <row r="562">
      <c r="A562" s="2" t="s">
        <v>1166</v>
      </c>
      <c r="B562" s="2" t="s">
        <v>1167</v>
      </c>
      <c r="C562" s="2">
        <v>3081.0</v>
      </c>
      <c r="D562" s="2">
        <v>10.0</v>
      </c>
      <c r="E562" s="2">
        <v>13.0</v>
      </c>
      <c r="F562" s="2">
        <v>11.0</v>
      </c>
      <c r="G562" s="2">
        <v>39.3000030517578</v>
      </c>
      <c r="H562" s="2">
        <f t="shared" si="1"/>
        <v>12</v>
      </c>
      <c r="I562" s="2" t="str">
        <f t="shared" si="2"/>
        <v>Underpriced</v>
      </c>
      <c r="J562" s="2" t="str">
        <f t="shared" si="3"/>
        <v>Overpriced</v>
      </c>
    </row>
    <row r="563">
      <c r="A563" s="4" t="s">
        <v>1168</v>
      </c>
      <c r="B563" s="4" t="s">
        <v>1169</v>
      </c>
      <c r="C563" s="4">
        <v>1600.0</v>
      </c>
      <c r="D563" s="4">
        <v>15.0</v>
      </c>
      <c r="E563" s="4" t="s">
        <v>60</v>
      </c>
      <c r="F563" s="4" t="s">
        <v>60</v>
      </c>
      <c r="G563" s="4" t="s">
        <v>60</v>
      </c>
      <c r="H563" s="2" t="str">
        <f t="shared" si="1"/>
        <v/>
      </c>
      <c r="I563" s="2" t="str">
        <f t="shared" si="2"/>
        <v>Underpriced</v>
      </c>
      <c r="J563" s="2" t="str">
        <f t="shared" si="3"/>
        <v>Overpriced</v>
      </c>
    </row>
    <row r="564">
      <c r="A564" s="2" t="s">
        <v>1170</v>
      </c>
      <c r="B564" s="2" t="s">
        <v>1171</v>
      </c>
      <c r="C564" s="2">
        <v>3845.0</v>
      </c>
      <c r="D564" s="2">
        <v>8.0</v>
      </c>
      <c r="E564" s="2">
        <v>16.0</v>
      </c>
      <c r="F564" s="2">
        <v>14.0</v>
      </c>
      <c r="G564" s="2">
        <v>69.7100982666016</v>
      </c>
      <c r="H564" s="2">
        <f t="shared" si="1"/>
        <v>15</v>
      </c>
      <c r="I564" s="2" t="str">
        <f t="shared" si="2"/>
        <v>Underpriced</v>
      </c>
      <c r="J564" s="2" t="str">
        <f t="shared" si="3"/>
        <v>Overpriced</v>
      </c>
    </row>
    <row r="565">
      <c r="A565" s="2" t="s">
        <v>1172</v>
      </c>
      <c r="B565" s="2" t="s">
        <v>1173</v>
      </c>
      <c r="C565" s="2">
        <v>5412.0</v>
      </c>
      <c r="D565" s="2">
        <v>16.5</v>
      </c>
      <c r="E565" s="2">
        <v>18.0</v>
      </c>
      <c r="F565" s="2">
        <v>16.0</v>
      </c>
      <c r="G565" s="2">
        <v>18.0</v>
      </c>
      <c r="H565" s="2">
        <f t="shared" si="1"/>
        <v>17</v>
      </c>
      <c r="I565" s="2" t="str">
        <f t="shared" si="2"/>
        <v>Underpriced</v>
      </c>
      <c r="J565" s="2" t="str">
        <f t="shared" si="3"/>
        <v>Overpriced</v>
      </c>
    </row>
    <row r="566">
      <c r="A566" s="2" t="s">
        <v>1174</v>
      </c>
      <c r="B566" s="2" t="s">
        <v>1175</v>
      </c>
      <c r="C566" s="2">
        <v>4899.0</v>
      </c>
      <c r="D566" s="2">
        <v>16.0</v>
      </c>
      <c r="E566" s="2">
        <v>22.0</v>
      </c>
      <c r="F566" s="2">
        <v>20.0</v>
      </c>
      <c r="G566" s="2">
        <v>16.0</v>
      </c>
      <c r="H566" s="2">
        <f t="shared" si="1"/>
        <v>21</v>
      </c>
      <c r="I566" s="2" t="str">
        <f t="shared" si="2"/>
        <v>Underpriced</v>
      </c>
      <c r="J566" s="2" t="str">
        <f t="shared" si="3"/>
        <v>Underpriced</v>
      </c>
    </row>
    <row r="567">
      <c r="A567" s="2" t="s">
        <v>1176</v>
      </c>
      <c r="B567" s="2" t="s">
        <v>1177</v>
      </c>
      <c r="C567" s="2">
        <v>4213.0</v>
      </c>
      <c r="D567" s="2">
        <v>11.0</v>
      </c>
      <c r="E567" s="2">
        <v>15.0</v>
      </c>
      <c r="F567" s="2">
        <v>13.0</v>
      </c>
      <c r="G567" s="2">
        <v>11.1000003814697</v>
      </c>
      <c r="H567" s="2">
        <f t="shared" si="1"/>
        <v>14</v>
      </c>
      <c r="I567" s="2" t="str">
        <f t="shared" si="2"/>
        <v>Underpriced</v>
      </c>
      <c r="J567" s="2" t="str">
        <f t="shared" si="3"/>
        <v>Overpriced</v>
      </c>
    </row>
    <row r="568">
      <c r="A568" s="2" t="s">
        <v>1178</v>
      </c>
      <c r="B568" s="2" t="s">
        <v>1179</v>
      </c>
      <c r="C568" s="2">
        <v>7372.0</v>
      </c>
      <c r="D568" s="2">
        <v>12.5</v>
      </c>
      <c r="E568" s="2">
        <v>11.5</v>
      </c>
      <c r="F568" s="2">
        <v>9.5</v>
      </c>
      <c r="G568" s="2">
        <v>13.75</v>
      </c>
      <c r="H568" s="2">
        <f t="shared" si="1"/>
        <v>10.5</v>
      </c>
      <c r="I568" s="2" t="str">
        <f t="shared" si="2"/>
        <v>Not Underpriced</v>
      </c>
      <c r="J568" s="2" t="str">
        <f t="shared" si="3"/>
        <v>Overpriced</v>
      </c>
    </row>
    <row r="569">
      <c r="A569" s="2" t="s">
        <v>1180</v>
      </c>
      <c r="B569" s="2" t="s">
        <v>1181</v>
      </c>
      <c r="C569" s="2">
        <v>1389.0</v>
      </c>
      <c r="D569" s="2">
        <v>13.0</v>
      </c>
      <c r="E569" s="2">
        <v>13.0</v>
      </c>
      <c r="F569" s="2">
        <v>11.0</v>
      </c>
      <c r="G569" s="2">
        <v>18.32</v>
      </c>
      <c r="H569" s="2">
        <f t="shared" si="1"/>
        <v>12</v>
      </c>
      <c r="I569" s="2" t="str">
        <f t="shared" si="2"/>
        <v>Not Underpriced</v>
      </c>
      <c r="J569" s="2" t="str">
        <f t="shared" si="3"/>
        <v>Overpriced</v>
      </c>
    </row>
    <row r="570">
      <c r="A570" s="2" t="s">
        <v>1182</v>
      </c>
      <c r="B570" s="2" t="s">
        <v>1183</v>
      </c>
      <c r="C570" s="2">
        <v>3312.0</v>
      </c>
      <c r="D570" s="2">
        <v>16.0</v>
      </c>
      <c r="E570" s="2">
        <v>17.0</v>
      </c>
      <c r="F570" s="2">
        <v>15.0</v>
      </c>
      <c r="G570" s="2">
        <v>17.0</v>
      </c>
      <c r="H570" s="2">
        <f t="shared" si="1"/>
        <v>16</v>
      </c>
      <c r="I570" s="2" t="str">
        <f t="shared" si="2"/>
        <v>Not Underpriced</v>
      </c>
      <c r="J570" s="2" t="str">
        <f t="shared" si="3"/>
        <v>Overpriced</v>
      </c>
    </row>
    <row r="571">
      <c r="A571" s="2" t="s">
        <v>1184</v>
      </c>
      <c r="B571" s="2" t="s">
        <v>1185</v>
      </c>
      <c r="C571" s="2">
        <v>4922.0</v>
      </c>
      <c r="D571" s="2">
        <v>20.0</v>
      </c>
      <c r="E571" s="2">
        <v>21.0</v>
      </c>
      <c r="F571" s="2">
        <v>19.0</v>
      </c>
      <c r="G571" s="2">
        <v>22.3500003814697</v>
      </c>
      <c r="H571" s="2">
        <f t="shared" si="1"/>
        <v>20</v>
      </c>
      <c r="I571" s="2" t="str">
        <f t="shared" si="2"/>
        <v>Not Underpriced</v>
      </c>
      <c r="J571" s="2" t="str">
        <f t="shared" si="3"/>
        <v>Overpriced</v>
      </c>
    </row>
    <row r="572">
      <c r="A572" s="2" t="s">
        <v>1186</v>
      </c>
      <c r="B572" s="2" t="s">
        <v>1187</v>
      </c>
      <c r="C572" s="2">
        <v>2860.0</v>
      </c>
      <c r="D572" s="2">
        <v>18.0</v>
      </c>
      <c r="E572" s="2">
        <v>17.0</v>
      </c>
      <c r="F572" s="2">
        <v>15.0</v>
      </c>
      <c r="G572" s="2">
        <v>20.71</v>
      </c>
      <c r="H572" s="2">
        <f t="shared" si="1"/>
        <v>16</v>
      </c>
      <c r="I572" s="2" t="str">
        <f t="shared" si="2"/>
        <v>Not Underpriced</v>
      </c>
      <c r="J572" s="2" t="str">
        <f t="shared" si="3"/>
        <v>Overpriced</v>
      </c>
    </row>
    <row r="573">
      <c r="A573" s="2" t="s">
        <v>1188</v>
      </c>
      <c r="B573" s="2" t="s">
        <v>1189</v>
      </c>
      <c r="C573" s="2">
        <v>2834.0</v>
      </c>
      <c r="D573" s="2">
        <v>10.0</v>
      </c>
      <c r="E573" s="2">
        <v>14.0</v>
      </c>
      <c r="F573" s="2">
        <v>12.0</v>
      </c>
      <c r="G573" s="2">
        <v>9.4</v>
      </c>
      <c r="H573" s="2">
        <f t="shared" si="1"/>
        <v>13</v>
      </c>
      <c r="I573" s="2" t="str">
        <f t="shared" si="2"/>
        <v>Underpriced</v>
      </c>
      <c r="J573" s="2" t="str">
        <f t="shared" si="3"/>
        <v>Underpriced</v>
      </c>
    </row>
    <row r="574">
      <c r="A574" s="2" t="s">
        <v>1190</v>
      </c>
      <c r="B574" s="2" t="s">
        <v>1191</v>
      </c>
      <c r="C574" s="2">
        <v>5812.0</v>
      </c>
      <c r="D574" s="2">
        <v>13.0</v>
      </c>
      <c r="E574" s="2">
        <v>16.0</v>
      </c>
      <c r="F574" s="2">
        <v>14.0</v>
      </c>
      <c r="G574" s="2">
        <v>4.23387718200684</v>
      </c>
      <c r="H574" s="2">
        <f t="shared" si="1"/>
        <v>15</v>
      </c>
      <c r="I574" s="2" t="str">
        <f t="shared" si="2"/>
        <v>Underpriced</v>
      </c>
      <c r="J574" s="2" t="str">
        <f t="shared" si="3"/>
        <v>Underpriced</v>
      </c>
    </row>
    <row r="575">
      <c r="A575" s="2" t="s">
        <v>1192</v>
      </c>
      <c r="B575" s="2" t="s">
        <v>1193</v>
      </c>
      <c r="C575" s="2">
        <v>4412.0</v>
      </c>
      <c r="D575" s="2">
        <v>10.0</v>
      </c>
      <c r="E575" s="2">
        <v>12.0</v>
      </c>
      <c r="F575" s="2">
        <v>11.0</v>
      </c>
      <c r="G575" s="2">
        <v>10.05</v>
      </c>
      <c r="H575" s="2">
        <f t="shared" si="1"/>
        <v>11.5</v>
      </c>
      <c r="I575" s="2" t="str">
        <f t="shared" si="2"/>
        <v>Underpriced</v>
      </c>
      <c r="J575" s="2" t="str">
        <f t="shared" si="3"/>
        <v>Overpriced</v>
      </c>
    </row>
    <row r="576">
      <c r="A576" s="2" t="s">
        <v>1194</v>
      </c>
      <c r="B576" s="2" t="s">
        <v>1195</v>
      </c>
      <c r="C576" s="2">
        <v>3728.0</v>
      </c>
      <c r="D576" s="2">
        <v>21.0</v>
      </c>
      <c r="E576" s="2">
        <v>22.0</v>
      </c>
      <c r="F576" s="2">
        <v>20.0</v>
      </c>
      <c r="G576" s="2">
        <v>24.1000003814697</v>
      </c>
      <c r="H576" s="2">
        <f t="shared" si="1"/>
        <v>21</v>
      </c>
      <c r="I576" s="2" t="str">
        <f t="shared" si="2"/>
        <v>Not Underpriced</v>
      </c>
      <c r="J576" s="2" t="str">
        <f t="shared" si="3"/>
        <v>Overpriced</v>
      </c>
    </row>
    <row r="577">
      <c r="A577" s="2" t="s">
        <v>1196</v>
      </c>
      <c r="B577" s="2" t="s">
        <v>1197</v>
      </c>
      <c r="C577" s="2">
        <v>5499.0</v>
      </c>
      <c r="D577" s="2">
        <v>17.0</v>
      </c>
      <c r="E577" s="2">
        <v>15.0</v>
      </c>
      <c r="F577" s="2">
        <v>13.0</v>
      </c>
      <c r="G577" s="2">
        <v>27.7999992370605</v>
      </c>
      <c r="H577" s="2">
        <f t="shared" si="1"/>
        <v>14</v>
      </c>
      <c r="I577" s="2" t="str">
        <f t="shared" si="2"/>
        <v>Not Underpriced</v>
      </c>
      <c r="J577" s="2" t="str">
        <f t="shared" si="3"/>
        <v>Overpriced</v>
      </c>
    </row>
    <row r="578">
      <c r="A578" s="2" t="s">
        <v>1198</v>
      </c>
      <c r="B578" s="2" t="s">
        <v>1199</v>
      </c>
      <c r="C578" s="2">
        <v>4412.0</v>
      </c>
      <c r="D578" s="2">
        <v>12.0</v>
      </c>
      <c r="E578" s="2">
        <v>17.0</v>
      </c>
      <c r="F578" s="2">
        <v>15.0</v>
      </c>
      <c r="G578" s="2">
        <v>11.0</v>
      </c>
      <c r="H578" s="2">
        <f t="shared" si="1"/>
        <v>16</v>
      </c>
      <c r="I578" s="2" t="str">
        <f t="shared" si="2"/>
        <v>Underpriced</v>
      </c>
      <c r="J578" s="2" t="str">
        <f t="shared" si="3"/>
        <v>Underpriced</v>
      </c>
    </row>
    <row r="579">
      <c r="A579" s="2" t="s">
        <v>1200</v>
      </c>
      <c r="B579" s="2" t="s">
        <v>1201</v>
      </c>
      <c r="C579" s="2">
        <v>5411.0</v>
      </c>
      <c r="D579" s="2">
        <v>22.0</v>
      </c>
      <c r="E579" s="2">
        <v>20.0</v>
      </c>
      <c r="F579" s="2">
        <v>18.0</v>
      </c>
      <c r="G579" s="2">
        <v>32.1100006103516</v>
      </c>
      <c r="H579" s="2">
        <f t="shared" si="1"/>
        <v>19</v>
      </c>
      <c r="I579" s="2" t="str">
        <f t="shared" si="2"/>
        <v>Not Underpriced</v>
      </c>
      <c r="J579" s="2" t="str">
        <f t="shared" si="3"/>
        <v>Overpriced</v>
      </c>
    </row>
    <row r="580">
      <c r="A580" s="2" t="s">
        <v>1202</v>
      </c>
      <c r="B580" s="2" t="s">
        <v>1203</v>
      </c>
      <c r="C580" s="2">
        <v>7359.0</v>
      </c>
      <c r="D580" s="2">
        <v>16.5</v>
      </c>
      <c r="E580" s="2">
        <v>21.0</v>
      </c>
      <c r="F580" s="2">
        <v>19.0</v>
      </c>
      <c r="G580" s="2">
        <v>17.0</v>
      </c>
      <c r="H580" s="2">
        <f t="shared" si="1"/>
        <v>20</v>
      </c>
      <c r="I580" s="2" t="str">
        <f t="shared" si="2"/>
        <v>Underpriced</v>
      </c>
      <c r="J580" s="2" t="str">
        <f t="shared" si="3"/>
        <v>Overpriced</v>
      </c>
    </row>
    <row r="581">
      <c r="A581" s="2" t="s">
        <v>1204</v>
      </c>
      <c r="B581" s="2" t="s">
        <v>1205</v>
      </c>
      <c r="C581" s="2">
        <v>2834.0</v>
      </c>
      <c r="D581" s="2">
        <v>7.0</v>
      </c>
      <c r="E581" s="2">
        <v>16.0</v>
      </c>
      <c r="F581" s="2">
        <v>14.0</v>
      </c>
      <c r="G581" s="2">
        <v>42.8399925231934</v>
      </c>
      <c r="H581" s="2">
        <f t="shared" si="1"/>
        <v>15</v>
      </c>
      <c r="I581" s="2" t="str">
        <f t="shared" si="2"/>
        <v>Underpriced</v>
      </c>
      <c r="J581" s="2" t="str">
        <f t="shared" si="3"/>
        <v>Overpriced</v>
      </c>
    </row>
    <row r="582">
      <c r="A582" s="2" t="s">
        <v>1206</v>
      </c>
      <c r="B582" s="2" t="s">
        <v>1207</v>
      </c>
      <c r="C582" s="2">
        <v>3629.0</v>
      </c>
      <c r="D582" s="2">
        <v>12.0</v>
      </c>
      <c r="E582" s="2">
        <v>14.0</v>
      </c>
      <c r="F582" s="2">
        <v>12.0</v>
      </c>
      <c r="G582" s="2">
        <v>12.2799997329712</v>
      </c>
      <c r="H582" s="2">
        <f t="shared" si="1"/>
        <v>13</v>
      </c>
      <c r="I582" s="2" t="str">
        <f t="shared" si="2"/>
        <v>Underpriced</v>
      </c>
      <c r="J582" s="2" t="str">
        <f t="shared" si="3"/>
        <v>Overpriced</v>
      </c>
    </row>
    <row r="583">
      <c r="A583" s="2" t="s">
        <v>1208</v>
      </c>
      <c r="B583" s="2" t="s">
        <v>1209</v>
      </c>
      <c r="C583" s="2">
        <v>3845.0</v>
      </c>
      <c r="D583" s="2">
        <v>7.0</v>
      </c>
      <c r="E583" s="2">
        <v>9.0</v>
      </c>
      <c r="F583" s="2">
        <v>8.0</v>
      </c>
      <c r="G583" s="2">
        <v>2.51999998092651</v>
      </c>
      <c r="H583" s="2">
        <f t="shared" si="1"/>
        <v>8.5</v>
      </c>
      <c r="I583" s="2" t="str">
        <f t="shared" si="2"/>
        <v>Underpriced</v>
      </c>
      <c r="J583" s="2" t="str">
        <f t="shared" si="3"/>
        <v>Underpriced</v>
      </c>
    </row>
    <row r="584">
      <c r="A584" s="2" t="s">
        <v>1210</v>
      </c>
      <c r="B584" s="2" t="s">
        <v>1211</v>
      </c>
      <c r="C584" s="2">
        <v>2834.0</v>
      </c>
      <c r="D584" s="2">
        <v>16.0</v>
      </c>
      <c r="E584" s="2">
        <v>15.0</v>
      </c>
      <c r="F584" s="2">
        <v>13.0</v>
      </c>
      <c r="G584" s="2">
        <v>14.03022</v>
      </c>
      <c r="H584" s="2">
        <f t="shared" si="1"/>
        <v>14</v>
      </c>
      <c r="I584" s="2" t="str">
        <f t="shared" si="2"/>
        <v>Not Underpriced</v>
      </c>
      <c r="J584" s="2" t="str">
        <f t="shared" si="3"/>
        <v>Underpriced</v>
      </c>
    </row>
    <row r="585">
      <c r="A585" s="2" t="s">
        <v>1212</v>
      </c>
      <c r="B585" s="2" t="s">
        <v>1213</v>
      </c>
      <c r="C585" s="2">
        <v>2621.0</v>
      </c>
      <c r="D585" s="2">
        <v>8.0</v>
      </c>
      <c r="E585" s="2">
        <v>9.0</v>
      </c>
      <c r="F585" s="2">
        <v>7.0</v>
      </c>
      <c r="G585" s="2">
        <v>5.66666650772095</v>
      </c>
      <c r="H585" s="2">
        <f t="shared" si="1"/>
        <v>8</v>
      </c>
      <c r="I585" s="2" t="str">
        <f t="shared" si="2"/>
        <v>Not Underpriced</v>
      </c>
      <c r="J585" s="2" t="str">
        <f t="shared" si="3"/>
        <v>Underpriced</v>
      </c>
    </row>
    <row r="586">
      <c r="A586" s="2" t="s">
        <v>1214</v>
      </c>
      <c r="B586" s="2" t="s">
        <v>1215</v>
      </c>
      <c r="C586" s="2">
        <v>5080.0</v>
      </c>
      <c r="D586" s="2">
        <v>8.5</v>
      </c>
      <c r="E586" s="2">
        <v>9.5</v>
      </c>
      <c r="F586" s="2">
        <v>7.5</v>
      </c>
      <c r="G586" s="2">
        <v>9.47999954223633</v>
      </c>
      <c r="H586" s="2">
        <f t="shared" si="1"/>
        <v>8.5</v>
      </c>
      <c r="I586" s="2" t="str">
        <f t="shared" si="2"/>
        <v>Not Underpriced</v>
      </c>
      <c r="J586" s="2" t="str">
        <f t="shared" si="3"/>
        <v>Overpriced</v>
      </c>
    </row>
    <row r="587">
      <c r="A587" s="2" t="s">
        <v>1216</v>
      </c>
      <c r="B587" s="2" t="s">
        <v>1217</v>
      </c>
      <c r="C587" s="2">
        <v>7372.0</v>
      </c>
      <c r="D587" s="2">
        <v>14.0</v>
      </c>
      <c r="E587" s="2">
        <v>16.0</v>
      </c>
      <c r="F587" s="2">
        <v>14.0</v>
      </c>
      <c r="G587" s="2">
        <v>13.6000003814697</v>
      </c>
      <c r="H587" s="2">
        <f t="shared" si="1"/>
        <v>15</v>
      </c>
      <c r="I587" s="2" t="str">
        <f t="shared" si="2"/>
        <v>Underpriced</v>
      </c>
      <c r="J587" s="2" t="str">
        <f t="shared" si="3"/>
        <v>Underpriced</v>
      </c>
    </row>
    <row r="588">
      <c r="A588" s="2" t="s">
        <v>1218</v>
      </c>
      <c r="B588" s="2" t="s">
        <v>1219</v>
      </c>
      <c r="C588" s="2">
        <v>7373.0</v>
      </c>
      <c r="D588" s="2">
        <v>9.0</v>
      </c>
      <c r="E588" s="2">
        <v>14.5</v>
      </c>
      <c r="F588" s="2">
        <v>12.5</v>
      </c>
      <c r="G588" s="2">
        <v>9.02</v>
      </c>
      <c r="H588" s="2">
        <f t="shared" si="1"/>
        <v>13.5</v>
      </c>
      <c r="I588" s="2" t="str">
        <f t="shared" si="2"/>
        <v>Underpriced</v>
      </c>
      <c r="J588" s="2" t="str">
        <f t="shared" si="3"/>
        <v>Overpriced</v>
      </c>
    </row>
    <row r="589">
      <c r="A589" s="2" t="s">
        <v>1220</v>
      </c>
      <c r="B589" s="2" t="s">
        <v>1221</v>
      </c>
      <c r="C589" s="2">
        <v>8099.0</v>
      </c>
      <c r="D589" s="2">
        <v>12.0</v>
      </c>
      <c r="E589" s="2">
        <v>16.0</v>
      </c>
      <c r="F589" s="2">
        <v>14.0</v>
      </c>
      <c r="G589" s="2">
        <v>12.8100004196167</v>
      </c>
      <c r="H589" s="2">
        <f t="shared" si="1"/>
        <v>15</v>
      </c>
      <c r="I589" s="2" t="str">
        <f t="shared" si="2"/>
        <v>Underpriced</v>
      </c>
      <c r="J589" s="2" t="str">
        <f t="shared" si="3"/>
        <v>Overpriced</v>
      </c>
    </row>
    <row r="590">
      <c r="A590" s="2" t="s">
        <v>1222</v>
      </c>
      <c r="B590" s="2" t="s">
        <v>1223</v>
      </c>
      <c r="C590" s="2">
        <v>7379.0</v>
      </c>
      <c r="D590" s="2">
        <v>8.0</v>
      </c>
      <c r="E590" s="2">
        <v>10.0</v>
      </c>
      <c r="F590" s="2">
        <v>9.0</v>
      </c>
      <c r="G590" s="2">
        <v>9.80000019073486</v>
      </c>
      <c r="H590" s="2">
        <f t="shared" si="1"/>
        <v>9.5</v>
      </c>
      <c r="I590" s="2" t="str">
        <f t="shared" si="2"/>
        <v>Underpriced</v>
      </c>
      <c r="J590" s="2" t="str">
        <f t="shared" si="3"/>
        <v>Overpriced</v>
      </c>
    </row>
    <row r="591">
      <c r="A591" s="2" t="s">
        <v>1224</v>
      </c>
      <c r="B591" s="2" t="s">
        <v>1225</v>
      </c>
      <c r="C591" s="2">
        <v>3841.0</v>
      </c>
      <c r="D591" s="2">
        <v>15.0</v>
      </c>
      <c r="E591" s="2">
        <v>15.0</v>
      </c>
      <c r="F591" s="2">
        <v>13.0</v>
      </c>
      <c r="G591" s="2">
        <v>19.2600002288818</v>
      </c>
      <c r="H591" s="2">
        <f t="shared" si="1"/>
        <v>14</v>
      </c>
      <c r="I591" s="2" t="str">
        <f t="shared" si="2"/>
        <v>Not Underpriced</v>
      </c>
      <c r="J591" s="2" t="str">
        <f t="shared" si="3"/>
        <v>Overpriced</v>
      </c>
    </row>
    <row r="592">
      <c r="A592" s="2" t="s">
        <v>1226</v>
      </c>
      <c r="B592" s="2" t="s">
        <v>1227</v>
      </c>
      <c r="C592" s="2">
        <v>4400.0</v>
      </c>
      <c r="D592" s="2">
        <v>19.5</v>
      </c>
      <c r="E592" s="2">
        <v>19.5</v>
      </c>
      <c r="F592" s="2">
        <v>17.5</v>
      </c>
      <c r="G592" s="2">
        <v>20.0100002288818</v>
      </c>
      <c r="H592" s="2">
        <f t="shared" si="1"/>
        <v>18.5</v>
      </c>
      <c r="I592" s="2" t="str">
        <f t="shared" si="2"/>
        <v>Not Underpriced</v>
      </c>
      <c r="J592" s="2" t="str">
        <f t="shared" si="3"/>
        <v>Overpriced</v>
      </c>
    </row>
    <row r="593">
      <c r="A593" s="2" t="s">
        <v>1228</v>
      </c>
      <c r="B593" s="2" t="s">
        <v>1229</v>
      </c>
      <c r="C593" s="2">
        <v>3714.0</v>
      </c>
      <c r="D593" s="2">
        <v>13.0</v>
      </c>
      <c r="E593" s="2">
        <v>17.0</v>
      </c>
      <c r="F593" s="2">
        <v>15.0</v>
      </c>
      <c r="G593" s="2">
        <v>13.0</v>
      </c>
      <c r="H593" s="2">
        <f t="shared" si="1"/>
        <v>16</v>
      </c>
      <c r="I593" s="2" t="str">
        <f t="shared" si="2"/>
        <v>Underpriced</v>
      </c>
      <c r="J593" s="2" t="str">
        <f t="shared" si="3"/>
        <v>Underpriced</v>
      </c>
    </row>
    <row r="594">
      <c r="A594" s="2" t="s">
        <v>1230</v>
      </c>
      <c r="B594" s="2" t="s">
        <v>1231</v>
      </c>
      <c r="C594" s="2">
        <v>7373.0</v>
      </c>
      <c r="D594" s="2">
        <v>17.0</v>
      </c>
      <c r="E594" s="2">
        <v>16.0</v>
      </c>
      <c r="F594" s="2">
        <v>14.0</v>
      </c>
      <c r="G594" s="2">
        <v>19.25</v>
      </c>
      <c r="H594" s="2">
        <f t="shared" si="1"/>
        <v>15</v>
      </c>
      <c r="I594" s="2" t="str">
        <f t="shared" si="2"/>
        <v>Not Underpriced</v>
      </c>
      <c r="J594" s="2" t="str">
        <f t="shared" si="3"/>
        <v>Overpriced</v>
      </c>
    </row>
    <row r="595">
      <c r="A595" s="2" t="s">
        <v>1232</v>
      </c>
      <c r="B595" s="2" t="s">
        <v>1233</v>
      </c>
      <c r="C595" s="2">
        <v>2834.0</v>
      </c>
      <c r="D595" s="2">
        <v>13.0</v>
      </c>
      <c r="E595" s="2">
        <v>15.0</v>
      </c>
      <c r="F595" s="2">
        <v>13.0</v>
      </c>
      <c r="G595" s="2">
        <v>13.0900001525879</v>
      </c>
      <c r="H595" s="2">
        <f t="shared" si="1"/>
        <v>14</v>
      </c>
      <c r="I595" s="2" t="str">
        <f t="shared" si="2"/>
        <v>Underpriced</v>
      </c>
      <c r="J595" s="2" t="str">
        <f t="shared" si="3"/>
        <v>Overpriced</v>
      </c>
    </row>
    <row r="596">
      <c r="A596" s="2" t="s">
        <v>1234</v>
      </c>
      <c r="B596" s="2" t="s">
        <v>1235</v>
      </c>
      <c r="C596" s="2">
        <v>2834.0</v>
      </c>
      <c r="D596" s="2">
        <v>9.0</v>
      </c>
      <c r="E596" s="2">
        <v>13.0</v>
      </c>
      <c r="F596" s="2">
        <v>11.0</v>
      </c>
      <c r="G596" s="2">
        <v>9.0</v>
      </c>
      <c r="H596" s="2">
        <f t="shared" si="1"/>
        <v>12</v>
      </c>
      <c r="I596" s="2" t="str">
        <f t="shared" si="2"/>
        <v>Underpriced</v>
      </c>
      <c r="J596" s="2" t="str">
        <f t="shared" si="3"/>
        <v>Underpriced</v>
      </c>
    </row>
    <row r="597">
      <c r="A597" s="2" t="s">
        <v>1236</v>
      </c>
      <c r="B597" s="2" t="s">
        <v>1237</v>
      </c>
      <c r="C597" s="2">
        <v>7310.0</v>
      </c>
      <c r="D597" s="2">
        <v>12.0</v>
      </c>
      <c r="E597" s="2">
        <v>12.5</v>
      </c>
      <c r="F597" s="2">
        <v>10.5</v>
      </c>
      <c r="G597" s="2">
        <v>12.1499996185303</v>
      </c>
      <c r="H597" s="2">
        <f t="shared" si="1"/>
        <v>11.5</v>
      </c>
      <c r="I597" s="2" t="str">
        <f t="shared" si="2"/>
        <v>Not Underpriced</v>
      </c>
      <c r="J597" s="2" t="str">
        <f t="shared" si="3"/>
        <v>Overpriced</v>
      </c>
    </row>
    <row r="598">
      <c r="A598" s="2" t="s">
        <v>1238</v>
      </c>
      <c r="B598" s="2" t="s">
        <v>1239</v>
      </c>
      <c r="C598" s="2">
        <v>2834.0</v>
      </c>
      <c r="D598" s="2">
        <v>9.0</v>
      </c>
      <c r="E598" s="2">
        <v>13.0</v>
      </c>
      <c r="F598" s="2">
        <v>11.0</v>
      </c>
      <c r="G598" s="2">
        <v>28.543083190918</v>
      </c>
      <c r="H598" s="2">
        <f t="shared" si="1"/>
        <v>12</v>
      </c>
      <c r="I598" s="2" t="str">
        <f t="shared" si="2"/>
        <v>Underpriced</v>
      </c>
      <c r="J598" s="2" t="str">
        <f t="shared" si="3"/>
        <v>Overpriced</v>
      </c>
    </row>
    <row r="599">
      <c r="A599" s="2" t="s">
        <v>1240</v>
      </c>
      <c r="B599" s="2" t="s">
        <v>1241</v>
      </c>
      <c r="C599" s="2">
        <v>7379.0</v>
      </c>
      <c r="D599" s="2">
        <v>17.0</v>
      </c>
      <c r="E599" s="2">
        <v>16.0</v>
      </c>
      <c r="F599" s="2">
        <v>14.0</v>
      </c>
      <c r="G599" s="2">
        <v>24.0</v>
      </c>
      <c r="H599" s="2">
        <f t="shared" si="1"/>
        <v>15</v>
      </c>
      <c r="I599" s="2" t="str">
        <f t="shared" si="2"/>
        <v>Not Underpriced</v>
      </c>
      <c r="J599" s="2" t="str">
        <f t="shared" si="3"/>
        <v>Overpriced</v>
      </c>
    </row>
    <row r="600">
      <c r="A600" s="4" t="s">
        <v>1242</v>
      </c>
      <c r="B600" s="4" t="s">
        <v>1243</v>
      </c>
      <c r="C600" s="4" t="s">
        <v>60</v>
      </c>
      <c r="D600" s="4" t="s">
        <v>60</v>
      </c>
      <c r="E600" s="4" t="s">
        <v>60</v>
      </c>
      <c r="F600" s="4" t="s">
        <v>60</v>
      </c>
      <c r="G600" s="4" t="s">
        <v>60</v>
      </c>
      <c r="H600" s="2" t="str">
        <f t="shared" si="1"/>
        <v/>
      </c>
      <c r="I600" s="2" t="str">
        <f t="shared" si="2"/>
        <v>Not Underpriced</v>
      </c>
      <c r="J600" s="2" t="str">
        <f t="shared" si="3"/>
        <v>Underpriced</v>
      </c>
    </row>
    <row r="601">
      <c r="A601" s="2" t="s">
        <v>1244</v>
      </c>
      <c r="B601" s="2" t="s">
        <v>1245</v>
      </c>
      <c r="C601" s="2">
        <v>3452.0</v>
      </c>
      <c r="D601" s="2">
        <v>11.0</v>
      </c>
      <c r="E601" s="2">
        <v>13.0</v>
      </c>
      <c r="F601" s="2">
        <v>11.0</v>
      </c>
      <c r="G601" s="2">
        <v>9.6276683807373</v>
      </c>
      <c r="H601" s="2">
        <f t="shared" si="1"/>
        <v>12</v>
      </c>
      <c r="I601" s="2" t="str">
        <f t="shared" si="2"/>
        <v>Underpriced</v>
      </c>
      <c r="J601" s="2" t="str">
        <f t="shared" si="3"/>
        <v>Underpriced</v>
      </c>
    </row>
    <row r="602">
      <c r="A602" s="2" t="s">
        <v>1246</v>
      </c>
      <c r="B602" s="2" t="s">
        <v>1247</v>
      </c>
      <c r="C602" s="2">
        <v>3714.0</v>
      </c>
      <c r="D602" s="2">
        <v>28.0</v>
      </c>
      <c r="E602" s="2">
        <v>30.0</v>
      </c>
      <c r="F602" s="2">
        <v>28.0</v>
      </c>
      <c r="G602" s="2">
        <v>27.1000003814697</v>
      </c>
      <c r="H602" s="2">
        <f t="shared" si="1"/>
        <v>29</v>
      </c>
      <c r="I602" s="2" t="str">
        <f t="shared" si="2"/>
        <v>Underpriced</v>
      </c>
      <c r="J602" s="2" t="str">
        <f t="shared" si="3"/>
        <v>Underpriced</v>
      </c>
    </row>
    <row r="603">
      <c r="A603" s="2" t="s">
        <v>1248</v>
      </c>
      <c r="B603" s="2" t="s">
        <v>1249</v>
      </c>
      <c r="C603" s="2">
        <v>2810.0</v>
      </c>
      <c r="D603" s="2">
        <v>14.0</v>
      </c>
      <c r="E603" s="2">
        <v>20.5</v>
      </c>
      <c r="F603" s="2">
        <v>18.5</v>
      </c>
      <c r="G603" s="2">
        <v>0.800000011920929</v>
      </c>
      <c r="H603" s="2">
        <f t="shared" si="1"/>
        <v>19.5</v>
      </c>
      <c r="I603" s="2" t="str">
        <f t="shared" si="2"/>
        <v>Underpriced</v>
      </c>
      <c r="J603" s="2" t="str">
        <f t="shared" si="3"/>
        <v>Underpriced</v>
      </c>
    </row>
    <row r="604">
      <c r="A604" s="2" t="s">
        <v>1250</v>
      </c>
      <c r="B604" s="2" t="s">
        <v>1251</v>
      </c>
      <c r="C604" s="2">
        <v>7374.0</v>
      </c>
      <c r="D604" s="2">
        <v>9.0</v>
      </c>
      <c r="E604" s="2">
        <v>13.0</v>
      </c>
      <c r="F604" s="2">
        <v>11.0</v>
      </c>
      <c r="G604" s="2">
        <v>9.0</v>
      </c>
      <c r="H604" s="2">
        <f t="shared" si="1"/>
        <v>12</v>
      </c>
      <c r="I604" s="2" t="str">
        <f t="shared" si="2"/>
        <v>Underpriced</v>
      </c>
      <c r="J604" s="2" t="str">
        <f t="shared" si="3"/>
        <v>Underpriced</v>
      </c>
    </row>
    <row r="605">
      <c r="A605" s="2" t="s">
        <v>1252</v>
      </c>
      <c r="B605" s="2" t="s">
        <v>1253</v>
      </c>
      <c r="C605" s="2">
        <v>3711.0</v>
      </c>
      <c r="D605" s="2">
        <v>17.0</v>
      </c>
      <c r="E605" s="2">
        <v>16.0</v>
      </c>
      <c r="F605" s="2">
        <v>14.0</v>
      </c>
      <c r="G605" s="2">
        <v>23.8899993896484</v>
      </c>
      <c r="H605" s="2">
        <f t="shared" si="1"/>
        <v>15</v>
      </c>
      <c r="I605" s="2" t="str">
        <f t="shared" si="2"/>
        <v>Not Underpriced</v>
      </c>
      <c r="J605" s="2" t="str">
        <f t="shared" si="3"/>
        <v>Overpriced</v>
      </c>
    </row>
    <row r="606">
      <c r="A606" s="2" t="s">
        <v>1254</v>
      </c>
      <c r="B606" s="2" t="s">
        <v>1255</v>
      </c>
      <c r="C606" s="2">
        <v>3841.0</v>
      </c>
      <c r="D606" s="2">
        <v>15.0</v>
      </c>
      <c r="E606" s="2">
        <v>14.0</v>
      </c>
      <c r="F606" s="2">
        <v>12.0</v>
      </c>
      <c r="G606" s="2">
        <v>24.0</v>
      </c>
      <c r="H606" s="2">
        <f t="shared" si="1"/>
        <v>13</v>
      </c>
      <c r="I606" s="2" t="str">
        <f t="shared" si="2"/>
        <v>Not Underpriced</v>
      </c>
      <c r="J606" s="2" t="str">
        <f t="shared" si="3"/>
        <v>Overpriced</v>
      </c>
    </row>
    <row r="607">
      <c r="A607" s="2" t="s">
        <v>1256</v>
      </c>
      <c r="B607" s="2" t="s">
        <v>1257</v>
      </c>
      <c r="C607" s="2">
        <v>3674.0</v>
      </c>
      <c r="D607" s="2">
        <v>13.0</v>
      </c>
      <c r="E607" s="2">
        <v>11.0</v>
      </c>
      <c r="F607" s="2">
        <v>9.0</v>
      </c>
      <c r="G607" s="2">
        <v>18.5</v>
      </c>
      <c r="H607" s="2">
        <f t="shared" si="1"/>
        <v>10</v>
      </c>
      <c r="I607" s="2" t="str">
        <f t="shared" si="2"/>
        <v>Not Underpriced</v>
      </c>
      <c r="J607" s="2" t="str">
        <f t="shared" si="3"/>
        <v>Overpriced</v>
      </c>
    </row>
    <row r="608">
      <c r="A608" s="2" t="s">
        <v>1258</v>
      </c>
      <c r="B608" s="2" t="s">
        <v>1259</v>
      </c>
      <c r="C608" s="2">
        <v>2834.0</v>
      </c>
      <c r="D608" s="2">
        <v>13.5</v>
      </c>
      <c r="E608" s="2">
        <v>15.0</v>
      </c>
      <c r="F608" s="2">
        <v>12.0</v>
      </c>
      <c r="G608" s="2">
        <v>13.6899995803833</v>
      </c>
      <c r="H608" s="2">
        <f t="shared" si="1"/>
        <v>13.5</v>
      </c>
      <c r="I608" s="2" t="str">
        <f t="shared" si="2"/>
        <v>Not Underpriced</v>
      </c>
      <c r="J608" s="2" t="str">
        <f t="shared" si="3"/>
        <v>Overpriced</v>
      </c>
    </row>
    <row r="609">
      <c r="A609" s="2" t="s">
        <v>1260</v>
      </c>
      <c r="B609" s="2" t="s">
        <v>1261</v>
      </c>
      <c r="C609" s="2">
        <v>2834.0</v>
      </c>
      <c r="D609" s="2">
        <v>5.0</v>
      </c>
      <c r="E609" s="2">
        <v>14.0</v>
      </c>
      <c r="F609" s="2">
        <v>12.0</v>
      </c>
      <c r="G609" s="2">
        <v>5.0</v>
      </c>
      <c r="H609" s="2">
        <f t="shared" si="1"/>
        <v>13</v>
      </c>
      <c r="I609" s="2" t="str">
        <f t="shared" si="2"/>
        <v>Underpriced</v>
      </c>
      <c r="J609" s="2" t="str">
        <f t="shared" si="3"/>
        <v>Underpriced</v>
      </c>
    </row>
    <row r="610">
      <c r="A610" s="2" t="s">
        <v>1262</v>
      </c>
      <c r="B610" s="2" t="s">
        <v>1263</v>
      </c>
      <c r="C610" s="2">
        <v>7389.0</v>
      </c>
      <c r="D610" s="2">
        <v>13.0</v>
      </c>
      <c r="E610" s="2">
        <v>14.0</v>
      </c>
      <c r="F610" s="2">
        <v>12.0</v>
      </c>
      <c r="G610" s="2">
        <v>14.789999961853</v>
      </c>
      <c r="H610" s="2">
        <f t="shared" si="1"/>
        <v>13</v>
      </c>
      <c r="I610" s="2" t="str">
        <f t="shared" si="2"/>
        <v>Not Underpriced</v>
      </c>
      <c r="J610" s="2" t="str">
        <f t="shared" si="3"/>
        <v>Overpriced</v>
      </c>
    </row>
    <row r="611">
      <c r="A611" s="2" t="s">
        <v>1264</v>
      </c>
      <c r="B611" s="2" t="s">
        <v>1265</v>
      </c>
      <c r="C611" s="2">
        <v>2834.0</v>
      </c>
      <c r="D611" s="2">
        <v>7.0</v>
      </c>
      <c r="E611" s="2">
        <v>10.0</v>
      </c>
      <c r="F611" s="2">
        <v>8.0</v>
      </c>
      <c r="G611" s="2">
        <v>7.0</v>
      </c>
      <c r="H611" s="2">
        <f t="shared" si="1"/>
        <v>9</v>
      </c>
      <c r="I611" s="2" t="str">
        <f t="shared" si="2"/>
        <v>Underpriced</v>
      </c>
      <c r="J611" s="2" t="str">
        <f t="shared" si="3"/>
        <v>Underpriced</v>
      </c>
    </row>
    <row r="612">
      <c r="A612" s="2" t="s">
        <v>1266</v>
      </c>
      <c r="B612" s="2" t="s">
        <v>1267</v>
      </c>
      <c r="C612" s="2">
        <v>3845.0</v>
      </c>
      <c r="D612" s="2">
        <v>19.0</v>
      </c>
      <c r="E612" s="2">
        <v>17.0</v>
      </c>
      <c r="F612" s="2">
        <v>15.0</v>
      </c>
      <c r="G612" s="2">
        <v>22.67</v>
      </c>
      <c r="H612" s="2">
        <f t="shared" si="1"/>
        <v>16</v>
      </c>
      <c r="I612" s="2" t="str">
        <f t="shared" si="2"/>
        <v>Not Underpriced</v>
      </c>
      <c r="J612" s="2" t="str">
        <f t="shared" si="3"/>
        <v>Overpriced</v>
      </c>
    </row>
    <row r="613">
      <c r="A613" s="2" t="s">
        <v>1268</v>
      </c>
      <c r="B613" s="2" t="s">
        <v>1269</v>
      </c>
      <c r="C613" s="2">
        <v>3100.0</v>
      </c>
      <c r="D613" s="2">
        <v>18.0</v>
      </c>
      <c r="E613" s="2">
        <v>17.0</v>
      </c>
      <c r="F613" s="2">
        <v>15.0</v>
      </c>
      <c r="G613" s="2">
        <v>26.5</v>
      </c>
      <c r="H613" s="2">
        <f t="shared" si="1"/>
        <v>16</v>
      </c>
      <c r="I613" s="2" t="str">
        <f t="shared" si="2"/>
        <v>Not Underpriced</v>
      </c>
      <c r="J613" s="2" t="str">
        <f t="shared" si="3"/>
        <v>Overpriced</v>
      </c>
    </row>
    <row r="614">
      <c r="A614" s="2" t="s">
        <v>1270</v>
      </c>
      <c r="B614" s="2" t="s">
        <v>1271</v>
      </c>
      <c r="C614" s="2">
        <v>3674.0</v>
      </c>
      <c r="D614" s="2">
        <v>9.0</v>
      </c>
      <c r="E614" s="2">
        <v>13.0</v>
      </c>
      <c r="F614" s="2">
        <v>11.0</v>
      </c>
      <c r="G614" s="2">
        <v>8.75</v>
      </c>
      <c r="H614" s="2">
        <f t="shared" si="1"/>
        <v>12</v>
      </c>
      <c r="I614" s="2" t="str">
        <f t="shared" si="2"/>
        <v>Underpriced</v>
      </c>
      <c r="J614" s="2" t="str">
        <f t="shared" si="3"/>
        <v>Underpriced</v>
      </c>
    </row>
    <row r="615">
      <c r="A615" s="2" t="s">
        <v>1272</v>
      </c>
      <c r="B615" s="2" t="s">
        <v>1273</v>
      </c>
      <c r="C615" s="2">
        <v>5812.0</v>
      </c>
      <c r="D615" s="2">
        <v>17.5</v>
      </c>
      <c r="E615" s="2">
        <v>17.0</v>
      </c>
      <c r="F615" s="2">
        <v>15.0</v>
      </c>
      <c r="G615" s="2">
        <v>11.2299995422363</v>
      </c>
      <c r="H615" s="2">
        <f t="shared" si="1"/>
        <v>16</v>
      </c>
      <c r="I615" s="2" t="str">
        <f t="shared" si="2"/>
        <v>Not Underpriced</v>
      </c>
      <c r="J615" s="2" t="str">
        <f t="shared" si="3"/>
        <v>Underpriced</v>
      </c>
    </row>
    <row r="616">
      <c r="A616" s="2" t="s">
        <v>1274</v>
      </c>
      <c r="B616" s="2" t="s">
        <v>1275</v>
      </c>
      <c r="C616" s="2">
        <v>7371.0</v>
      </c>
      <c r="D616" s="2">
        <v>12.0</v>
      </c>
      <c r="E616" s="2">
        <v>15.0</v>
      </c>
      <c r="F616" s="2">
        <v>13.0</v>
      </c>
      <c r="G616" s="2">
        <v>12.0500001907349</v>
      </c>
      <c r="H616" s="2">
        <f t="shared" si="1"/>
        <v>14</v>
      </c>
      <c r="I616" s="2" t="str">
        <f t="shared" si="2"/>
        <v>Underpriced</v>
      </c>
      <c r="J616" s="2" t="str">
        <f t="shared" si="3"/>
        <v>Overpriced</v>
      </c>
    </row>
    <row r="617">
      <c r="A617" s="4" t="s">
        <v>1276</v>
      </c>
      <c r="B617" s="4" t="s">
        <v>1277</v>
      </c>
      <c r="C617" s="4" t="s">
        <v>60</v>
      </c>
      <c r="D617" s="4">
        <v>3.5</v>
      </c>
      <c r="E617" s="4" t="s">
        <v>60</v>
      </c>
      <c r="F617" s="4" t="s">
        <v>60</v>
      </c>
      <c r="G617" s="4" t="s">
        <v>60</v>
      </c>
      <c r="H617" s="2" t="str">
        <f t="shared" si="1"/>
        <v/>
      </c>
      <c r="I617" s="2" t="str">
        <f t="shared" si="2"/>
        <v>Underpriced</v>
      </c>
      <c r="J617" s="2" t="str">
        <f t="shared" si="3"/>
        <v>Overpriced</v>
      </c>
    </row>
    <row r="618">
      <c r="A618" s="4" t="s">
        <v>1278</v>
      </c>
      <c r="B618" s="4" t="s">
        <v>1279</v>
      </c>
      <c r="C618" s="4">
        <v>2834.0</v>
      </c>
      <c r="D618" s="4">
        <v>4.0</v>
      </c>
      <c r="E618" s="4">
        <v>13.0</v>
      </c>
      <c r="F618" s="4">
        <v>11.0</v>
      </c>
      <c r="G618" s="4" t="s">
        <v>60</v>
      </c>
      <c r="H618" s="2">
        <f t="shared" si="1"/>
        <v>12</v>
      </c>
      <c r="I618" s="2" t="str">
        <f t="shared" si="2"/>
        <v>Underpriced</v>
      </c>
      <c r="J618" s="2" t="str">
        <f t="shared" si="3"/>
        <v>Overpriced</v>
      </c>
    </row>
    <row r="619">
      <c r="A619" s="2" t="s">
        <v>1280</v>
      </c>
      <c r="B619" s="2" t="s">
        <v>1281</v>
      </c>
      <c r="C619" s="2">
        <v>4213.0</v>
      </c>
      <c r="D619" s="2">
        <v>20.0</v>
      </c>
      <c r="E619" s="2">
        <v>20.0</v>
      </c>
      <c r="F619" s="2">
        <v>18.0</v>
      </c>
      <c r="G619" s="2">
        <v>22.5</v>
      </c>
      <c r="H619" s="2">
        <f t="shared" si="1"/>
        <v>19</v>
      </c>
      <c r="I619" s="2" t="str">
        <f t="shared" si="2"/>
        <v>Not Underpriced</v>
      </c>
      <c r="J619" s="2" t="str">
        <f t="shared" si="3"/>
        <v>Overpriced</v>
      </c>
    </row>
    <row r="620">
      <c r="A620" s="2" t="s">
        <v>1282</v>
      </c>
      <c r="B620" s="2" t="s">
        <v>1283</v>
      </c>
      <c r="C620" s="2">
        <v>2875.0</v>
      </c>
      <c r="D620" s="2">
        <v>16.0</v>
      </c>
      <c r="E620" s="2">
        <v>17.0</v>
      </c>
      <c r="F620" s="2">
        <v>15.0</v>
      </c>
      <c r="G620" s="2">
        <v>16.3199996948242</v>
      </c>
      <c r="H620" s="2">
        <f t="shared" si="1"/>
        <v>16</v>
      </c>
      <c r="I620" s="2" t="str">
        <f t="shared" si="2"/>
        <v>Not Underpriced</v>
      </c>
      <c r="J620" s="2" t="str">
        <f t="shared" si="3"/>
        <v>Overpriced</v>
      </c>
    </row>
    <row r="621">
      <c r="A621" s="2" t="s">
        <v>1284</v>
      </c>
      <c r="B621" s="2" t="s">
        <v>1285</v>
      </c>
      <c r="C621" s="2">
        <v>3663.0</v>
      </c>
      <c r="D621" s="2">
        <v>15.0</v>
      </c>
      <c r="E621" s="2">
        <v>17.0</v>
      </c>
      <c r="F621" s="2">
        <v>15.0</v>
      </c>
      <c r="G621" s="2">
        <v>17.5</v>
      </c>
      <c r="H621" s="2">
        <f t="shared" si="1"/>
        <v>16</v>
      </c>
      <c r="I621" s="2" t="str">
        <f t="shared" si="2"/>
        <v>Underpriced</v>
      </c>
      <c r="J621" s="2" t="str">
        <f t="shared" si="3"/>
        <v>Overpriced</v>
      </c>
    </row>
    <row r="622">
      <c r="A622" s="2" t="s">
        <v>1286</v>
      </c>
      <c r="B622" s="2" t="s">
        <v>1287</v>
      </c>
      <c r="C622" s="2">
        <v>7372.0</v>
      </c>
      <c r="D622" s="2">
        <v>10.0</v>
      </c>
      <c r="E622" s="2">
        <v>11.0</v>
      </c>
      <c r="F622" s="2">
        <v>9.0</v>
      </c>
      <c r="G622" s="2">
        <v>11.710000038147</v>
      </c>
      <c r="H622" s="2">
        <f t="shared" si="1"/>
        <v>10</v>
      </c>
      <c r="I622" s="2" t="str">
        <f t="shared" si="2"/>
        <v>Not Underpriced</v>
      </c>
      <c r="J622" s="2" t="str">
        <f t="shared" si="3"/>
        <v>Overpriced</v>
      </c>
    </row>
    <row r="623">
      <c r="A623" s="2" t="s">
        <v>1288</v>
      </c>
      <c r="B623" s="2" t="s">
        <v>1289</v>
      </c>
      <c r="C623" s="2" t="s">
        <v>1290</v>
      </c>
      <c r="D623" s="2">
        <v>7.0</v>
      </c>
      <c r="E623" s="2">
        <v>9.0</v>
      </c>
      <c r="F623" s="2">
        <v>7.0</v>
      </c>
      <c r="G623" s="2">
        <v>7.35</v>
      </c>
      <c r="H623" s="2">
        <f t="shared" si="1"/>
        <v>8</v>
      </c>
      <c r="I623" s="2" t="str">
        <f t="shared" si="2"/>
        <v>Underpriced</v>
      </c>
      <c r="J623" s="2" t="str">
        <f t="shared" si="3"/>
        <v>Overpriced</v>
      </c>
    </row>
    <row r="624">
      <c r="A624" s="2" t="s">
        <v>1291</v>
      </c>
      <c r="B624" s="2" t="s">
        <v>1292</v>
      </c>
      <c r="C624" s="2">
        <v>2860.0</v>
      </c>
      <c r="D624" s="2">
        <v>14.0</v>
      </c>
      <c r="E624" s="2">
        <v>17.0</v>
      </c>
      <c r="F624" s="2">
        <v>15.0</v>
      </c>
      <c r="G624" s="2">
        <v>15.1000003814697</v>
      </c>
      <c r="H624" s="2">
        <f t="shared" si="1"/>
        <v>16</v>
      </c>
      <c r="I624" s="2" t="str">
        <f t="shared" si="2"/>
        <v>Underpriced</v>
      </c>
      <c r="J624" s="2" t="str">
        <f t="shared" si="3"/>
        <v>Overpriced</v>
      </c>
    </row>
    <row r="625">
      <c r="A625" s="2" t="s">
        <v>1293</v>
      </c>
      <c r="B625" s="2" t="s">
        <v>1294</v>
      </c>
      <c r="C625" s="2">
        <v>7389.0</v>
      </c>
      <c r="D625" s="2">
        <v>44.0</v>
      </c>
      <c r="E625" s="2">
        <v>42.0</v>
      </c>
      <c r="F625" s="2">
        <v>37.0</v>
      </c>
      <c r="G625" s="2">
        <v>14.125</v>
      </c>
      <c r="H625" s="2">
        <f t="shared" si="1"/>
        <v>39.5</v>
      </c>
      <c r="I625" s="2" t="str">
        <f t="shared" si="2"/>
        <v>Not Underpriced</v>
      </c>
      <c r="J625" s="2" t="str">
        <f t="shared" si="3"/>
        <v>Underpriced</v>
      </c>
    </row>
    <row r="626">
      <c r="A626" s="2" t="s">
        <v>1295</v>
      </c>
      <c r="B626" s="2" t="s">
        <v>1296</v>
      </c>
      <c r="C626" s="2">
        <v>3559.0</v>
      </c>
      <c r="D626" s="2">
        <v>6.0</v>
      </c>
      <c r="E626" s="2">
        <v>7.0</v>
      </c>
      <c r="F626" s="2">
        <v>5.0</v>
      </c>
      <c r="G626" s="2">
        <v>6.9</v>
      </c>
      <c r="H626" s="2">
        <f t="shared" si="1"/>
        <v>6</v>
      </c>
      <c r="I626" s="2" t="str">
        <f t="shared" si="2"/>
        <v>Not Underpriced</v>
      </c>
      <c r="J626" s="2" t="str">
        <f t="shared" si="3"/>
        <v>Overpriced</v>
      </c>
    </row>
    <row r="627">
      <c r="A627" s="2" t="s">
        <v>1297</v>
      </c>
      <c r="B627" s="2" t="s">
        <v>1298</v>
      </c>
      <c r="C627" s="2">
        <v>4813.0</v>
      </c>
      <c r="D627" s="2">
        <v>15.0</v>
      </c>
      <c r="E627" s="2">
        <v>18.0</v>
      </c>
      <c r="F627" s="2">
        <v>16.0</v>
      </c>
      <c r="G627" s="2">
        <v>15.31</v>
      </c>
      <c r="H627" s="2">
        <f t="shared" si="1"/>
        <v>17</v>
      </c>
      <c r="I627" s="2" t="str">
        <f t="shared" si="2"/>
        <v>Underpriced</v>
      </c>
      <c r="J627" s="2" t="str">
        <f t="shared" si="3"/>
        <v>Overpriced</v>
      </c>
    </row>
    <row r="628">
      <c r="A628" s="2" t="s">
        <v>1299</v>
      </c>
      <c r="B628" s="2" t="s">
        <v>1300</v>
      </c>
      <c r="C628" s="2">
        <v>3669.0</v>
      </c>
      <c r="D628" s="2">
        <v>16.0</v>
      </c>
      <c r="E628" s="2">
        <v>14.0</v>
      </c>
      <c r="F628" s="2">
        <v>12.0</v>
      </c>
      <c r="G628" s="2">
        <v>21.0300006866455</v>
      </c>
      <c r="H628" s="2">
        <f t="shared" si="1"/>
        <v>13</v>
      </c>
      <c r="I628" s="2" t="str">
        <f t="shared" si="2"/>
        <v>Not Underpriced</v>
      </c>
      <c r="J628" s="2" t="str">
        <f t="shared" si="3"/>
        <v>Overpriced</v>
      </c>
    </row>
    <row r="629">
      <c r="A629" s="2" t="s">
        <v>1301</v>
      </c>
      <c r="B629" s="2" t="s">
        <v>1302</v>
      </c>
      <c r="C629" s="2">
        <v>4813.0</v>
      </c>
      <c r="D629" s="2">
        <v>17.0</v>
      </c>
      <c r="E629" s="2">
        <v>18.0</v>
      </c>
      <c r="F629" s="2">
        <v>16.0</v>
      </c>
      <c r="G629" s="2">
        <v>14.8500003814697</v>
      </c>
      <c r="H629" s="2">
        <f t="shared" si="1"/>
        <v>17</v>
      </c>
      <c r="I629" s="2" t="str">
        <f t="shared" si="2"/>
        <v>Not Underpriced</v>
      </c>
      <c r="J629" s="2" t="str">
        <f t="shared" si="3"/>
        <v>Underpriced</v>
      </c>
    </row>
    <row r="630">
      <c r="A630" s="2" t="s">
        <v>1303</v>
      </c>
      <c r="B630" s="2" t="s">
        <v>1304</v>
      </c>
      <c r="C630" s="2">
        <v>8731.0</v>
      </c>
      <c r="D630" s="2">
        <v>7.0</v>
      </c>
      <c r="E630" s="2">
        <v>9.0</v>
      </c>
      <c r="F630" s="2">
        <v>7.0</v>
      </c>
      <c r="G630" s="2">
        <v>8.6850004196167</v>
      </c>
      <c r="H630" s="2">
        <f t="shared" si="1"/>
        <v>8</v>
      </c>
      <c r="I630" s="2" t="str">
        <f t="shared" si="2"/>
        <v>Underpriced</v>
      </c>
      <c r="J630" s="2" t="str">
        <f t="shared" si="3"/>
        <v>Overpriced</v>
      </c>
    </row>
    <row r="631">
      <c r="A631" s="2" t="s">
        <v>1305</v>
      </c>
      <c r="B631" s="2" t="s">
        <v>1306</v>
      </c>
      <c r="C631" s="2">
        <v>7389.0</v>
      </c>
      <c r="D631" s="2">
        <v>12.0</v>
      </c>
      <c r="E631" s="2">
        <v>13.0</v>
      </c>
      <c r="F631" s="2">
        <v>11.0</v>
      </c>
      <c r="G631" s="2">
        <v>12.0500001907349</v>
      </c>
      <c r="H631" s="2">
        <f t="shared" si="1"/>
        <v>12</v>
      </c>
      <c r="I631" s="2" t="str">
        <f t="shared" si="2"/>
        <v>Not Underpriced</v>
      </c>
      <c r="J631" s="2" t="str">
        <f t="shared" si="3"/>
        <v>Overpriced</v>
      </c>
    </row>
    <row r="632">
      <c r="A632" s="2" t="s">
        <v>1307</v>
      </c>
      <c r="B632" s="2" t="s">
        <v>1308</v>
      </c>
      <c r="C632" s="2">
        <v>2300.0</v>
      </c>
      <c r="D632" s="2">
        <v>19.0</v>
      </c>
      <c r="E632" s="2">
        <v>17.0</v>
      </c>
      <c r="F632" s="2">
        <v>15.0</v>
      </c>
      <c r="G632" s="2">
        <v>26.7700004577637</v>
      </c>
      <c r="H632" s="2">
        <f t="shared" si="1"/>
        <v>16</v>
      </c>
      <c r="I632" s="2" t="str">
        <f t="shared" si="2"/>
        <v>Not Underpriced</v>
      </c>
      <c r="J632" s="2" t="str">
        <f t="shared" si="3"/>
        <v>Overpriced</v>
      </c>
    </row>
    <row r="633">
      <c r="A633" s="2" t="s">
        <v>1309</v>
      </c>
      <c r="B633" s="2" t="s">
        <v>1310</v>
      </c>
      <c r="C633" s="2">
        <v>2834.0</v>
      </c>
      <c r="D633" s="2">
        <v>9.0</v>
      </c>
      <c r="E633" s="2">
        <v>12.0</v>
      </c>
      <c r="F633" s="2">
        <v>10.0</v>
      </c>
      <c r="G633" s="2">
        <v>9.93</v>
      </c>
      <c r="H633" s="2">
        <f t="shared" si="1"/>
        <v>11</v>
      </c>
      <c r="I633" s="2" t="str">
        <f t="shared" si="2"/>
        <v>Underpriced</v>
      </c>
      <c r="J633" s="2" t="str">
        <f t="shared" si="3"/>
        <v>Overpriced</v>
      </c>
    </row>
    <row r="634">
      <c r="A634" s="2" t="s">
        <v>1311</v>
      </c>
      <c r="B634" s="2" t="s">
        <v>1312</v>
      </c>
      <c r="C634" s="2">
        <v>4812.0</v>
      </c>
      <c r="D634" s="2">
        <v>15.0</v>
      </c>
      <c r="E634" s="2">
        <v>17.0</v>
      </c>
      <c r="F634" s="2">
        <v>15.0</v>
      </c>
      <c r="G634" s="2">
        <v>15.75</v>
      </c>
      <c r="H634" s="2">
        <f t="shared" si="1"/>
        <v>16</v>
      </c>
      <c r="I634" s="2" t="str">
        <f t="shared" si="2"/>
        <v>Underpriced</v>
      </c>
      <c r="J634" s="2" t="str">
        <f t="shared" si="3"/>
        <v>Overpriced</v>
      </c>
    </row>
    <row r="635">
      <c r="A635" s="2" t="s">
        <v>1313</v>
      </c>
      <c r="B635" s="2" t="s">
        <v>1314</v>
      </c>
      <c r="C635" s="2">
        <v>2834.0</v>
      </c>
      <c r="D635" s="2">
        <v>10.0</v>
      </c>
      <c r="E635" s="2">
        <v>14.0</v>
      </c>
      <c r="F635" s="2">
        <v>12.0</v>
      </c>
      <c r="G635" s="2">
        <v>9.68000030517578</v>
      </c>
      <c r="H635" s="2">
        <f t="shared" si="1"/>
        <v>13</v>
      </c>
      <c r="I635" s="2" t="str">
        <f t="shared" si="2"/>
        <v>Underpriced</v>
      </c>
      <c r="J635" s="2" t="str">
        <f t="shared" si="3"/>
        <v>Underpriced</v>
      </c>
    </row>
    <row r="636">
      <c r="A636" s="2" t="s">
        <v>1315</v>
      </c>
      <c r="B636" s="2" t="s">
        <v>1316</v>
      </c>
      <c r="C636" s="2">
        <v>7389.0</v>
      </c>
      <c r="D636" s="2">
        <v>17.0</v>
      </c>
      <c r="E636" s="2">
        <v>18.0</v>
      </c>
      <c r="F636" s="2">
        <v>16.0</v>
      </c>
      <c r="G636" s="2">
        <v>19.5</v>
      </c>
      <c r="H636" s="2">
        <f t="shared" si="1"/>
        <v>17</v>
      </c>
      <c r="I636" s="2" t="str">
        <f t="shared" si="2"/>
        <v>Not Underpriced</v>
      </c>
      <c r="J636" s="2" t="str">
        <f t="shared" si="3"/>
        <v>Overpriced</v>
      </c>
    </row>
    <row r="637">
      <c r="A637" s="2" t="s">
        <v>1317</v>
      </c>
      <c r="B637" s="2" t="s">
        <v>1318</v>
      </c>
      <c r="C637" s="2">
        <v>3845.0</v>
      </c>
      <c r="D637" s="2">
        <v>15.0</v>
      </c>
      <c r="E637" s="2">
        <v>15.0</v>
      </c>
      <c r="F637" s="2">
        <v>13.0</v>
      </c>
      <c r="G637" s="2">
        <v>15.039999961853</v>
      </c>
      <c r="H637" s="2">
        <f t="shared" si="1"/>
        <v>14</v>
      </c>
      <c r="I637" s="2" t="str">
        <f t="shared" si="2"/>
        <v>Not Underpriced</v>
      </c>
      <c r="J637" s="2" t="str">
        <f t="shared" si="3"/>
        <v>Overpriced</v>
      </c>
    </row>
    <row r="638">
      <c r="A638" s="2" t="s">
        <v>1319</v>
      </c>
      <c r="B638" s="2" t="s">
        <v>1320</v>
      </c>
      <c r="C638" s="2">
        <v>7372.0</v>
      </c>
      <c r="D638" s="2">
        <v>9.0</v>
      </c>
      <c r="E638" s="2">
        <v>11.0</v>
      </c>
      <c r="F638" s="2">
        <v>9.0</v>
      </c>
      <c r="G638" s="2">
        <v>10.0</v>
      </c>
      <c r="H638" s="2">
        <f t="shared" si="1"/>
        <v>10</v>
      </c>
      <c r="I638" s="2" t="str">
        <f t="shared" si="2"/>
        <v>Underpriced</v>
      </c>
      <c r="J638" s="2" t="str">
        <f t="shared" si="3"/>
        <v>Overpriced</v>
      </c>
    </row>
    <row r="639">
      <c r="A639" s="2" t="s">
        <v>1321</v>
      </c>
      <c r="B639" s="2" t="s">
        <v>1322</v>
      </c>
      <c r="C639" s="2">
        <v>3845.0</v>
      </c>
      <c r="D639" s="2">
        <v>8.0</v>
      </c>
      <c r="E639" s="2">
        <v>12.0</v>
      </c>
      <c r="F639" s="2">
        <v>10.0</v>
      </c>
      <c r="G639" s="2">
        <v>8.80000019073486</v>
      </c>
      <c r="H639" s="2">
        <f t="shared" si="1"/>
        <v>11</v>
      </c>
      <c r="I639" s="2" t="str">
        <f t="shared" si="2"/>
        <v>Underpriced</v>
      </c>
      <c r="J639" s="2" t="str">
        <f t="shared" si="3"/>
        <v>Overpriced</v>
      </c>
    </row>
    <row r="640">
      <c r="A640" s="2" t="s">
        <v>1323</v>
      </c>
      <c r="B640" s="2" t="s">
        <v>1324</v>
      </c>
      <c r="C640" s="2">
        <v>2750.0</v>
      </c>
      <c r="D640" s="2">
        <v>12.0</v>
      </c>
      <c r="E640" s="2">
        <v>11.0</v>
      </c>
      <c r="F640" s="2">
        <v>9.0</v>
      </c>
      <c r="G640" s="2">
        <v>15.25</v>
      </c>
      <c r="H640" s="2">
        <f t="shared" si="1"/>
        <v>10</v>
      </c>
      <c r="I640" s="2" t="str">
        <f t="shared" si="2"/>
        <v>Not Underpriced</v>
      </c>
      <c r="J640" s="2" t="str">
        <f t="shared" si="3"/>
        <v>Overpriced</v>
      </c>
    </row>
    <row r="641">
      <c r="A641" s="2" t="s">
        <v>1325</v>
      </c>
      <c r="B641" s="2" t="s">
        <v>1326</v>
      </c>
      <c r="C641" s="2">
        <v>1311.0</v>
      </c>
      <c r="D641" s="2">
        <v>17.0</v>
      </c>
      <c r="E641" s="2">
        <v>21.0</v>
      </c>
      <c r="F641" s="2">
        <v>19.0</v>
      </c>
      <c r="G641" s="2">
        <v>17.0</v>
      </c>
      <c r="H641" s="2">
        <f t="shared" si="1"/>
        <v>20</v>
      </c>
      <c r="I641" s="2" t="str">
        <f t="shared" si="2"/>
        <v>Underpriced</v>
      </c>
      <c r="J641" s="2" t="str">
        <f t="shared" si="3"/>
        <v>Underpriced</v>
      </c>
    </row>
    <row r="642">
      <c r="A642" s="2" t="s">
        <v>1327</v>
      </c>
      <c r="B642" s="2" t="s">
        <v>1328</v>
      </c>
      <c r="C642" s="2">
        <v>3171.0</v>
      </c>
      <c r="D642" s="2">
        <v>16.0</v>
      </c>
      <c r="E642" s="2">
        <v>16.0</v>
      </c>
      <c r="F642" s="2">
        <v>14.0</v>
      </c>
      <c r="G642" s="2">
        <v>24.8500003814697</v>
      </c>
      <c r="H642" s="2">
        <f t="shared" si="1"/>
        <v>15</v>
      </c>
      <c r="I642" s="2" t="str">
        <f t="shared" si="2"/>
        <v>Not Underpriced</v>
      </c>
      <c r="J642" s="2" t="str">
        <f t="shared" si="3"/>
        <v>Overpriced</v>
      </c>
    </row>
    <row r="643">
      <c r="A643" s="2" t="s">
        <v>1329</v>
      </c>
      <c r="B643" s="2" t="s">
        <v>1330</v>
      </c>
      <c r="C643" s="2">
        <v>8090.0</v>
      </c>
      <c r="D643" s="2">
        <v>17.0</v>
      </c>
      <c r="E643" s="2">
        <v>18.0</v>
      </c>
      <c r="F643" s="2">
        <v>16.0</v>
      </c>
      <c r="G643" s="2">
        <v>20.75</v>
      </c>
      <c r="H643" s="2">
        <f t="shared" si="1"/>
        <v>17</v>
      </c>
      <c r="I643" s="2" t="str">
        <f t="shared" si="2"/>
        <v>Not Underpriced</v>
      </c>
      <c r="J643" s="2" t="str">
        <f t="shared" si="3"/>
        <v>Overpriced</v>
      </c>
    </row>
    <row r="644">
      <c r="A644" s="2" t="s">
        <v>1331</v>
      </c>
      <c r="B644" s="2" t="s">
        <v>1332</v>
      </c>
      <c r="C644" s="2">
        <v>7373.0</v>
      </c>
      <c r="D644" s="2">
        <v>8.0</v>
      </c>
      <c r="E644" s="2">
        <v>12.0</v>
      </c>
      <c r="F644" s="2">
        <v>10.0</v>
      </c>
      <c r="G644" s="2">
        <v>195.000030517578</v>
      </c>
      <c r="H644" s="2">
        <f t="shared" si="1"/>
        <v>11</v>
      </c>
      <c r="I644" s="2" t="str">
        <f t="shared" si="2"/>
        <v>Underpriced</v>
      </c>
      <c r="J644" s="2" t="str">
        <f t="shared" si="3"/>
        <v>Overpriced</v>
      </c>
    </row>
    <row r="645">
      <c r="A645" s="2" t="s">
        <v>1333</v>
      </c>
      <c r="B645" s="2" t="s">
        <v>1334</v>
      </c>
      <c r="C645" s="2">
        <v>3825.0</v>
      </c>
      <c r="D645" s="2">
        <v>15.0</v>
      </c>
      <c r="E645" s="2">
        <v>18.0</v>
      </c>
      <c r="F645" s="2">
        <v>16.0</v>
      </c>
      <c r="G645" s="2">
        <v>14.25</v>
      </c>
      <c r="H645" s="2">
        <f t="shared" si="1"/>
        <v>17</v>
      </c>
      <c r="I645" s="2" t="str">
        <f t="shared" si="2"/>
        <v>Underpriced</v>
      </c>
      <c r="J645" s="2" t="str">
        <f t="shared" si="3"/>
        <v>Underpriced</v>
      </c>
    </row>
    <row r="646">
      <c r="A646" s="2" t="s">
        <v>1335</v>
      </c>
      <c r="B646" s="2" t="s">
        <v>1336</v>
      </c>
      <c r="C646" s="2">
        <v>7374.0</v>
      </c>
      <c r="D646" s="2">
        <v>22.0</v>
      </c>
      <c r="E646" s="2">
        <v>21.0</v>
      </c>
      <c r="F646" s="2">
        <v>19.0</v>
      </c>
      <c r="G646" s="2">
        <v>27.2199993133545</v>
      </c>
      <c r="H646" s="2">
        <f t="shared" si="1"/>
        <v>20</v>
      </c>
      <c r="I646" s="2" t="str">
        <f t="shared" si="2"/>
        <v>Not Underpriced</v>
      </c>
      <c r="J646" s="2" t="str">
        <f t="shared" si="3"/>
        <v>Overpriced</v>
      </c>
    </row>
    <row r="647">
      <c r="A647" s="2" t="s">
        <v>1337</v>
      </c>
      <c r="B647" s="2" t="s">
        <v>1338</v>
      </c>
      <c r="C647" s="2">
        <v>7371.0</v>
      </c>
      <c r="D647" s="2">
        <v>14.0</v>
      </c>
      <c r="E647" s="2">
        <v>16.0</v>
      </c>
      <c r="F647" s="2">
        <v>14.0</v>
      </c>
      <c r="G647" s="2">
        <v>11.8599996566772</v>
      </c>
      <c r="H647" s="2">
        <f t="shared" si="1"/>
        <v>15</v>
      </c>
      <c r="I647" s="2" t="str">
        <f t="shared" si="2"/>
        <v>Underpriced</v>
      </c>
      <c r="J647" s="2" t="str">
        <f t="shared" si="3"/>
        <v>Underpriced</v>
      </c>
    </row>
    <row r="648">
      <c r="A648" s="2" t="s">
        <v>1339</v>
      </c>
      <c r="B648" s="2" t="s">
        <v>1340</v>
      </c>
      <c r="C648" s="2">
        <v>2860.0</v>
      </c>
      <c r="D648" s="2">
        <v>23.0</v>
      </c>
      <c r="E648" s="2">
        <v>22.0</v>
      </c>
      <c r="F648" s="2">
        <v>21.0</v>
      </c>
      <c r="G648" s="2">
        <v>30.0</v>
      </c>
      <c r="H648" s="2">
        <f t="shared" si="1"/>
        <v>21.5</v>
      </c>
      <c r="I648" s="2" t="str">
        <f t="shared" si="2"/>
        <v>Not Underpriced</v>
      </c>
      <c r="J648" s="2" t="str">
        <f t="shared" si="3"/>
        <v>Overpriced</v>
      </c>
    </row>
    <row r="649">
      <c r="A649" s="2" t="s">
        <v>1341</v>
      </c>
      <c r="B649" s="2" t="s">
        <v>1342</v>
      </c>
      <c r="C649" s="2">
        <v>5400.0</v>
      </c>
      <c r="D649" s="2">
        <v>17.0</v>
      </c>
      <c r="E649" s="2">
        <v>16.0</v>
      </c>
      <c r="F649" s="2">
        <v>14.0</v>
      </c>
      <c r="G649" s="2">
        <v>17.9500007629395</v>
      </c>
      <c r="H649" s="2">
        <f t="shared" si="1"/>
        <v>15</v>
      </c>
      <c r="I649" s="2" t="str">
        <f t="shared" si="2"/>
        <v>Not Underpriced</v>
      </c>
      <c r="J649" s="2" t="str">
        <f t="shared" si="3"/>
        <v>Overpriced</v>
      </c>
    </row>
    <row r="650">
      <c r="A650" s="2" t="s">
        <v>1343</v>
      </c>
      <c r="B650" s="2" t="s">
        <v>1344</v>
      </c>
      <c r="C650" s="2">
        <v>2834.0</v>
      </c>
      <c r="D650" s="2">
        <v>10.0</v>
      </c>
      <c r="E650" s="2">
        <v>11.0</v>
      </c>
      <c r="F650" s="2">
        <v>9.0</v>
      </c>
      <c r="G650" s="2">
        <v>11.0900001525879</v>
      </c>
      <c r="H650" s="2">
        <f t="shared" si="1"/>
        <v>10</v>
      </c>
      <c r="I650" s="2" t="str">
        <f t="shared" si="2"/>
        <v>Not Underpriced</v>
      </c>
      <c r="J650" s="2" t="str">
        <f t="shared" si="3"/>
        <v>Overpriced</v>
      </c>
    </row>
    <row r="651">
      <c r="A651" s="2" t="s">
        <v>1345</v>
      </c>
      <c r="B651" s="2" t="s">
        <v>1346</v>
      </c>
      <c r="C651" s="2">
        <v>2834.0</v>
      </c>
      <c r="D651" s="2">
        <v>6.0</v>
      </c>
      <c r="E651" s="2">
        <v>7.0</v>
      </c>
      <c r="F651" s="2">
        <v>6.0</v>
      </c>
      <c r="G651" s="2">
        <v>31.5</v>
      </c>
      <c r="H651" s="2">
        <f t="shared" si="1"/>
        <v>6.5</v>
      </c>
      <c r="I651" s="2" t="str">
        <f t="shared" si="2"/>
        <v>Underpriced</v>
      </c>
      <c r="J651" s="2" t="str">
        <f t="shared" si="3"/>
        <v>Overpriced</v>
      </c>
    </row>
    <row r="652">
      <c r="A652" s="2" t="s">
        <v>1347</v>
      </c>
      <c r="B652" s="2" t="s">
        <v>1348</v>
      </c>
      <c r="C652" s="2">
        <v>8742.0</v>
      </c>
      <c r="D652" s="2">
        <v>9.0</v>
      </c>
      <c r="E652" s="2">
        <v>12.0</v>
      </c>
      <c r="F652" s="2">
        <v>10.0</v>
      </c>
      <c r="G652" s="2">
        <v>12.6000003814697</v>
      </c>
      <c r="H652" s="2">
        <f t="shared" si="1"/>
        <v>11</v>
      </c>
      <c r="I652" s="2" t="str">
        <f t="shared" si="2"/>
        <v>Underpriced</v>
      </c>
      <c r="J652" s="2" t="str">
        <f t="shared" si="3"/>
        <v>Overpriced</v>
      </c>
    </row>
    <row r="653">
      <c r="A653" s="2" t="s">
        <v>1349</v>
      </c>
      <c r="B653" s="2" t="s">
        <v>1350</v>
      </c>
      <c r="C653" s="2">
        <v>3720.0</v>
      </c>
      <c r="D653" s="2">
        <v>15.0</v>
      </c>
      <c r="E653" s="2">
        <v>17.5</v>
      </c>
      <c r="F653" s="2">
        <v>15.5</v>
      </c>
      <c r="G653" s="2">
        <v>14.9200000762939</v>
      </c>
      <c r="H653" s="2">
        <f t="shared" si="1"/>
        <v>16.5</v>
      </c>
      <c r="I653" s="2" t="str">
        <f t="shared" si="2"/>
        <v>Underpriced</v>
      </c>
      <c r="J653" s="2" t="str">
        <f t="shared" si="3"/>
        <v>Underpriced</v>
      </c>
    </row>
    <row r="654">
      <c r="A654" s="2" t="s">
        <v>1351</v>
      </c>
      <c r="B654" s="2" t="s">
        <v>1352</v>
      </c>
      <c r="C654" s="2">
        <v>7375.0</v>
      </c>
      <c r="D654" s="2">
        <v>17.5</v>
      </c>
      <c r="E654" s="2">
        <v>17.5</v>
      </c>
      <c r="F654" s="2">
        <v>15.5</v>
      </c>
      <c r="G654" s="2">
        <v>8.75</v>
      </c>
      <c r="H654" s="2">
        <f t="shared" si="1"/>
        <v>16.5</v>
      </c>
      <c r="I654" s="2" t="str">
        <f t="shared" si="2"/>
        <v>Not Underpriced</v>
      </c>
      <c r="J654" s="2" t="str">
        <f t="shared" si="3"/>
        <v>Underpriced</v>
      </c>
    </row>
    <row r="655">
      <c r="A655" s="2" t="s">
        <v>1353</v>
      </c>
      <c r="B655" s="2" t="s">
        <v>1354</v>
      </c>
      <c r="C655" s="2">
        <v>4953.0</v>
      </c>
      <c r="D655" s="2">
        <v>9.5</v>
      </c>
      <c r="E655" s="2">
        <v>11.0</v>
      </c>
      <c r="F655" s="2">
        <v>9.0</v>
      </c>
      <c r="G655" s="2">
        <v>8.59000015258789</v>
      </c>
      <c r="H655" s="2">
        <f t="shared" si="1"/>
        <v>10</v>
      </c>
      <c r="I655" s="2" t="str">
        <f t="shared" si="2"/>
        <v>Underpriced</v>
      </c>
      <c r="J655" s="2" t="str">
        <f t="shared" si="3"/>
        <v>Underpriced</v>
      </c>
    </row>
    <row r="656">
      <c r="A656" s="2" t="s">
        <v>1355</v>
      </c>
      <c r="B656" s="2" t="s">
        <v>1356</v>
      </c>
      <c r="C656" s="2">
        <v>6324.0</v>
      </c>
      <c r="D656" s="2">
        <v>17.0</v>
      </c>
      <c r="E656" s="2">
        <v>16.0</v>
      </c>
      <c r="F656" s="2">
        <v>14.0</v>
      </c>
      <c r="G656" s="2">
        <v>19.53</v>
      </c>
      <c r="H656" s="2">
        <f t="shared" si="1"/>
        <v>15</v>
      </c>
      <c r="I656" s="2" t="str">
        <f t="shared" si="2"/>
        <v>Not Underpriced</v>
      </c>
      <c r="J656" s="2" t="str">
        <f t="shared" si="3"/>
        <v>Overpriced</v>
      </c>
    </row>
    <row r="657">
      <c r="A657" s="2" t="s">
        <v>1357</v>
      </c>
      <c r="B657" s="2" t="s">
        <v>1358</v>
      </c>
      <c r="C657" s="2">
        <v>2834.0</v>
      </c>
      <c r="D657" s="2">
        <v>15.0</v>
      </c>
      <c r="E657" s="2">
        <v>19.0</v>
      </c>
      <c r="F657" s="2">
        <v>17.0</v>
      </c>
      <c r="G657" s="2">
        <v>14.9499998092651</v>
      </c>
      <c r="H657" s="2">
        <f t="shared" si="1"/>
        <v>18</v>
      </c>
      <c r="I657" s="2" t="str">
        <f t="shared" si="2"/>
        <v>Underpriced</v>
      </c>
      <c r="J657" s="2" t="str">
        <f t="shared" si="3"/>
        <v>Underpriced</v>
      </c>
    </row>
    <row r="658">
      <c r="A658" s="2" t="s">
        <v>1359</v>
      </c>
      <c r="B658" s="2" t="s">
        <v>1360</v>
      </c>
      <c r="C658" s="2">
        <v>7372.0</v>
      </c>
      <c r="D658" s="2">
        <v>28.0</v>
      </c>
      <c r="E658" s="2">
        <v>26.0</v>
      </c>
      <c r="F658" s="2">
        <v>24.0</v>
      </c>
      <c r="G658" s="2">
        <v>48.689998626709</v>
      </c>
      <c r="H658" s="2">
        <f t="shared" si="1"/>
        <v>25</v>
      </c>
      <c r="I658" s="2" t="str">
        <f t="shared" si="2"/>
        <v>Not Underpriced</v>
      </c>
      <c r="J658" s="2" t="str">
        <f t="shared" si="3"/>
        <v>Overpriced</v>
      </c>
    </row>
    <row r="659">
      <c r="A659" s="2" t="s">
        <v>1361</v>
      </c>
      <c r="B659" s="2" t="s">
        <v>1362</v>
      </c>
      <c r="C659" s="2">
        <v>7389.0</v>
      </c>
      <c r="D659" s="2">
        <v>13.5</v>
      </c>
      <c r="E659" s="2">
        <v>14.0</v>
      </c>
      <c r="F659" s="2">
        <v>12.0</v>
      </c>
      <c r="G659" s="2">
        <v>12.1000003814697</v>
      </c>
      <c r="H659" s="2">
        <f t="shared" si="1"/>
        <v>13</v>
      </c>
      <c r="I659" s="2" t="str">
        <f t="shared" si="2"/>
        <v>Not Underpriced</v>
      </c>
      <c r="J659" s="2" t="str">
        <f t="shared" si="3"/>
        <v>Underpriced</v>
      </c>
    </row>
    <row r="660">
      <c r="A660" s="2" t="s">
        <v>1363</v>
      </c>
      <c r="B660" s="2" t="s">
        <v>1364</v>
      </c>
      <c r="C660" s="2">
        <v>8711.0</v>
      </c>
      <c r="D660" s="2">
        <v>10.0</v>
      </c>
      <c r="E660" s="2">
        <v>11.0</v>
      </c>
      <c r="F660" s="2">
        <v>9.0</v>
      </c>
      <c r="G660" s="2">
        <v>10.5600004196167</v>
      </c>
      <c r="H660" s="2">
        <f t="shared" si="1"/>
        <v>10</v>
      </c>
      <c r="I660" s="2" t="str">
        <f t="shared" si="2"/>
        <v>Not Underpriced</v>
      </c>
      <c r="J660" s="2" t="str">
        <f t="shared" si="3"/>
        <v>Overpriced</v>
      </c>
    </row>
    <row r="661">
      <c r="A661" s="2" t="s">
        <v>1365</v>
      </c>
      <c r="B661" s="2" t="s">
        <v>1366</v>
      </c>
      <c r="C661" s="2">
        <v>2869.0</v>
      </c>
      <c r="D661" s="2">
        <v>14.5</v>
      </c>
      <c r="E661" s="2">
        <v>18.5</v>
      </c>
      <c r="F661" s="2">
        <v>16.5</v>
      </c>
      <c r="G661" s="2">
        <v>7.32499980926514</v>
      </c>
      <c r="H661" s="2">
        <f t="shared" si="1"/>
        <v>17.5</v>
      </c>
      <c r="I661" s="2" t="str">
        <f t="shared" si="2"/>
        <v>Underpriced</v>
      </c>
      <c r="J661" s="2" t="str">
        <f t="shared" si="3"/>
        <v>Underpriced</v>
      </c>
    </row>
    <row r="662">
      <c r="A662" s="2" t="s">
        <v>1367</v>
      </c>
      <c r="B662" s="2" t="s">
        <v>1368</v>
      </c>
      <c r="C662" s="2">
        <v>1311.0</v>
      </c>
      <c r="D662" s="2">
        <v>15.5</v>
      </c>
      <c r="E662" s="2">
        <v>16.0</v>
      </c>
      <c r="F662" s="2">
        <v>14.0</v>
      </c>
      <c r="G662" s="2">
        <v>8.13500022888184</v>
      </c>
      <c r="H662" s="2">
        <f t="shared" si="1"/>
        <v>15</v>
      </c>
      <c r="I662" s="2" t="str">
        <f t="shared" si="2"/>
        <v>Not Underpriced</v>
      </c>
      <c r="J662" s="2" t="str">
        <f t="shared" si="3"/>
        <v>Underpriced</v>
      </c>
    </row>
    <row r="663">
      <c r="A663" s="2" t="s">
        <v>1369</v>
      </c>
      <c r="B663" s="2" t="s">
        <v>1370</v>
      </c>
      <c r="C663" s="2">
        <v>7359.0</v>
      </c>
      <c r="D663" s="2">
        <v>16.0</v>
      </c>
      <c r="E663" s="2">
        <v>18.0</v>
      </c>
      <c r="F663" s="2">
        <v>16.0</v>
      </c>
      <c r="G663" s="2">
        <v>15.9799995422363</v>
      </c>
      <c r="H663" s="2">
        <f t="shared" si="1"/>
        <v>17</v>
      </c>
      <c r="I663" s="2" t="str">
        <f t="shared" si="2"/>
        <v>Underpriced</v>
      </c>
      <c r="J663" s="2" t="str">
        <f t="shared" si="3"/>
        <v>Underpriced</v>
      </c>
    </row>
    <row r="664">
      <c r="A664" s="2" t="s">
        <v>1371</v>
      </c>
      <c r="B664" s="2" t="s">
        <v>1372</v>
      </c>
      <c r="C664" s="2">
        <v>7929.0</v>
      </c>
      <c r="D664" s="2">
        <v>17.0</v>
      </c>
      <c r="E664" s="2">
        <v>24.0</v>
      </c>
      <c r="F664" s="2">
        <v>22.0</v>
      </c>
      <c r="G664" s="2">
        <v>16.3999996185303</v>
      </c>
      <c r="H664" s="2">
        <f t="shared" si="1"/>
        <v>23</v>
      </c>
      <c r="I664" s="2" t="str">
        <f t="shared" si="2"/>
        <v>Underpriced</v>
      </c>
      <c r="J664" s="2" t="str">
        <f t="shared" si="3"/>
        <v>Underpriced</v>
      </c>
    </row>
    <row r="665">
      <c r="A665" s="2" t="s">
        <v>1373</v>
      </c>
      <c r="B665" s="2" t="s">
        <v>1374</v>
      </c>
      <c r="C665" s="2">
        <v>2911.0</v>
      </c>
      <c r="D665" s="2">
        <v>17.0</v>
      </c>
      <c r="E665" s="2">
        <v>17.0</v>
      </c>
      <c r="F665" s="2">
        <v>15.0</v>
      </c>
      <c r="G665" s="2">
        <v>18.5900001525879</v>
      </c>
      <c r="H665" s="2">
        <f t="shared" si="1"/>
        <v>16</v>
      </c>
      <c r="I665" s="2" t="str">
        <f t="shared" si="2"/>
        <v>Not Underpriced</v>
      </c>
      <c r="J665" s="2" t="str">
        <f t="shared" si="3"/>
        <v>Overpriced</v>
      </c>
    </row>
    <row r="666">
      <c r="A666" s="2" t="s">
        <v>1375</v>
      </c>
      <c r="B666" s="2" t="s">
        <v>1376</v>
      </c>
      <c r="C666" s="2">
        <v>7011.0</v>
      </c>
      <c r="D666" s="2">
        <v>17.0</v>
      </c>
      <c r="E666" s="2">
        <v>17.0</v>
      </c>
      <c r="F666" s="2">
        <v>15.0</v>
      </c>
      <c r="G666" s="2">
        <v>21.0</v>
      </c>
      <c r="H666" s="2">
        <f t="shared" si="1"/>
        <v>16</v>
      </c>
      <c r="I666" s="2" t="str">
        <f t="shared" si="2"/>
        <v>Not Underpriced</v>
      </c>
      <c r="J666" s="2" t="str">
        <f t="shared" si="3"/>
        <v>Overpriced</v>
      </c>
    </row>
    <row r="667">
      <c r="A667" s="2" t="s">
        <v>1377</v>
      </c>
      <c r="B667" s="2" t="s">
        <v>1378</v>
      </c>
      <c r="C667" s="2">
        <v>7372.0</v>
      </c>
      <c r="D667" s="2">
        <v>8.5</v>
      </c>
      <c r="E667" s="2">
        <v>9.0</v>
      </c>
      <c r="F667" s="2">
        <v>8.0</v>
      </c>
      <c r="G667" s="2">
        <v>9.04</v>
      </c>
      <c r="H667" s="2">
        <f t="shared" si="1"/>
        <v>8.5</v>
      </c>
      <c r="I667" s="2" t="str">
        <f t="shared" si="2"/>
        <v>Not Underpriced</v>
      </c>
      <c r="J667" s="2" t="str">
        <f t="shared" si="3"/>
        <v>Overpriced</v>
      </c>
    </row>
    <row r="668">
      <c r="A668" s="2" t="s">
        <v>1379</v>
      </c>
      <c r="B668" s="2" t="s">
        <v>1380</v>
      </c>
      <c r="C668" s="2">
        <v>7389.0</v>
      </c>
      <c r="D668" s="2">
        <v>20.0</v>
      </c>
      <c r="E668" s="2">
        <v>25.0</v>
      </c>
      <c r="F668" s="2">
        <v>22.0</v>
      </c>
      <c r="G668" s="2">
        <v>18.8600006103516</v>
      </c>
      <c r="H668" s="2">
        <f t="shared" si="1"/>
        <v>23.5</v>
      </c>
      <c r="I668" s="2" t="str">
        <f t="shared" si="2"/>
        <v>Underpriced</v>
      </c>
      <c r="J668" s="2" t="str">
        <f t="shared" si="3"/>
        <v>Underpriced</v>
      </c>
    </row>
    <row r="669">
      <c r="A669" s="2" t="s">
        <v>1381</v>
      </c>
      <c r="B669" s="2" t="s">
        <v>1382</v>
      </c>
      <c r="C669" s="2">
        <v>1311.0</v>
      </c>
      <c r="D669" s="2">
        <v>19.0</v>
      </c>
      <c r="E669" s="2">
        <v>18.5</v>
      </c>
      <c r="F669" s="2">
        <v>16.5</v>
      </c>
      <c r="G669" s="2">
        <v>18.5</v>
      </c>
      <c r="H669" s="2">
        <f t="shared" si="1"/>
        <v>17.5</v>
      </c>
      <c r="I669" s="2" t="str">
        <f t="shared" si="2"/>
        <v>Not Underpriced</v>
      </c>
      <c r="J669" s="2" t="str">
        <f t="shared" si="3"/>
        <v>Underpriced</v>
      </c>
    </row>
    <row r="670">
      <c r="A670" s="2" t="s">
        <v>1383</v>
      </c>
      <c r="B670" s="2" t="s">
        <v>1384</v>
      </c>
      <c r="C670" s="2">
        <v>2834.0</v>
      </c>
      <c r="D670" s="2">
        <v>8.0</v>
      </c>
      <c r="E670" s="2">
        <v>15.0</v>
      </c>
      <c r="F670" s="2">
        <v>13.0</v>
      </c>
      <c r="G670" s="2">
        <v>511.7</v>
      </c>
      <c r="H670" s="2">
        <f t="shared" si="1"/>
        <v>14</v>
      </c>
      <c r="I670" s="2" t="str">
        <f t="shared" si="2"/>
        <v>Underpriced</v>
      </c>
      <c r="J670" s="2" t="str">
        <f t="shared" si="3"/>
        <v>Overpriced</v>
      </c>
    </row>
    <row r="671">
      <c r="A671" s="2" t="s">
        <v>1385</v>
      </c>
      <c r="B671" s="2" t="s">
        <v>1386</v>
      </c>
      <c r="C671" s="2">
        <v>2835.0</v>
      </c>
      <c r="D671" s="2">
        <v>7.0</v>
      </c>
      <c r="E671" s="2">
        <v>11.0</v>
      </c>
      <c r="F671" s="2">
        <v>9.0</v>
      </c>
      <c r="G671" s="2">
        <v>7.5</v>
      </c>
      <c r="H671" s="2">
        <f t="shared" si="1"/>
        <v>10</v>
      </c>
      <c r="I671" s="2" t="str">
        <f t="shared" si="2"/>
        <v>Underpriced</v>
      </c>
      <c r="J671" s="2" t="str">
        <f t="shared" si="3"/>
        <v>Overpriced</v>
      </c>
    </row>
    <row r="672">
      <c r="A672" s="2" t="s">
        <v>1387</v>
      </c>
      <c r="B672" s="2" t="s">
        <v>1388</v>
      </c>
      <c r="C672" s="2">
        <v>8742.0</v>
      </c>
      <c r="D672" s="2">
        <v>17.0</v>
      </c>
      <c r="E672" s="2">
        <v>16.0</v>
      </c>
      <c r="F672" s="2">
        <v>14.0</v>
      </c>
      <c r="G672" s="2">
        <v>21.0300006866455</v>
      </c>
      <c r="H672" s="2">
        <f t="shared" si="1"/>
        <v>15</v>
      </c>
      <c r="I672" s="2" t="str">
        <f t="shared" si="2"/>
        <v>Not Underpriced</v>
      </c>
      <c r="J672" s="2" t="str">
        <f t="shared" si="3"/>
        <v>Overpriced</v>
      </c>
    </row>
    <row r="673">
      <c r="A673" s="2" t="s">
        <v>1389</v>
      </c>
      <c r="B673" s="2" t="s">
        <v>1390</v>
      </c>
      <c r="C673" s="2">
        <v>2221.0</v>
      </c>
      <c r="D673" s="2">
        <v>12.0</v>
      </c>
      <c r="E673" s="2">
        <v>16.0</v>
      </c>
      <c r="F673" s="2">
        <v>14.0</v>
      </c>
      <c r="G673" s="2">
        <v>239.99994</v>
      </c>
      <c r="H673" s="2">
        <f t="shared" si="1"/>
        <v>15</v>
      </c>
      <c r="I673" s="2" t="str">
        <f t="shared" si="2"/>
        <v>Underpriced</v>
      </c>
      <c r="J673" s="2" t="str">
        <f t="shared" si="3"/>
        <v>Overpriced</v>
      </c>
    </row>
    <row r="674">
      <c r="A674" s="2" t="s">
        <v>1391</v>
      </c>
      <c r="B674" s="2" t="s">
        <v>1392</v>
      </c>
      <c r="C674" s="2">
        <v>3841.0</v>
      </c>
      <c r="D674" s="2">
        <v>16.0</v>
      </c>
      <c r="E674" s="2">
        <v>18.0</v>
      </c>
      <c r="F674" s="2">
        <v>16.0</v>
      </c>
      <c r="G674" s="2">
        <v>16.48</v>
      </c>
      <c r="H674" s="2">
        <f t="shared" si="1"/>
        <v>17</v>
      </c>
      <c r="I674" s="2" t="str">
        <f t="shared" si="2"/>
        <v>Underpriced</v>
      </c>
      <c r="J674" s="2" t="str">
        <f t="shared" si="3"/>
        <v>Overpriced</v>
      </c>
    </row>
    <row r="675">
      <c r="A675" s="2" t="s">
        <v>1393</v>
      </c>
      <c r="B675" s="2" t="s">
        <v>1394</v>
      </c>
      <c r="C675" s="2">
        <v>1311.0</v>
      </c>
      <c r="D675" s="2">
        <v>19.5</v>
      </c>
      <c r="E675" s="2">
        <v>18.5</v>
      </c>
      <c r="F675" s="2">
        <v>16.5</v>
      </c>
      <c r="G675" s="2">
        <v>8.46666622161865</v>
      </c>
      <c r="H675" s="2">
        <f t="shared" si="1"/>
        <v>17.5</v>
      </c>
      <c r="I675" s="2" t="str">
        <f t="shared" si="2"/>
        <v>Not Underpriced</v>
      </c>
      <c r="J675" s="2" t="str">
        <f t="shared" si="3"/>
        <v>Underpriced</v>
      </c>
    </row>
    <row r="676">
      <c r="A676" s="2" t="s">
        <v>1395</v>
      </c>
      <c r="B676" s="2" t="s">
        <v>1396</v>
      </c>
      <c r="C676" s="2">
        <v>7389.0</v>
      </c>
      <c r="D676" s="2">
        <v>20.0</v>
      </c>
      <c r="E676" s="2">
        <v>14.0</v>
      </c>
      <c r="F676" s="2">
        <v>12.0</v>
      </c>
      <c r="G676" s="2">
        <v>35.77</v>
      </c>
      <c r="H676" s="2">
        <f t="shared" si="1"/>
        <v>13</v>
      </c>
      <c r="I676" s="2" t="str">
        <f t="shared" si="2"/>
        <v>Not Underpriced</v>
      </c>
      <c r="J676" s="2" t="str">
        <f t="shared" si="3"/>
        <v>Overpriced</v>
      </c>
    </row>
    <row r="677">
      <c r="A677" s="2" t="s">
        <v>1397</v>
      </c>
      <c r="B677" s="2" t="s">
        <v>1398</v>
      </c>
      <c r="C677" s="2">
        <v>4911.0</v>
      </c>
      <c r="D677" s="2">
        <v>6.0</v>
      </c>
      <c r="E677" s="2">
        <v>6.5</v>
      </c>
      <c r="F677" s="2">
        <v>5.5</v>
      </c>
      <c r="G677" s="2">
        <v>29.0</v>
      </c>
      <c r="H677" s="2">
        <f t="shared" si="1"/>
        <v>6</v>
      </c>
      <c r="I677" s="2" t="str">
        <f t="shared" si="2"/>
        <v>Not Underpriced</v>
      </c>
      <c r="J677" s="2" t="str">
        <f t="shared" si="3"/>
        <v>Overpriced</v>
      </c>
    </row>
    <row r="678">
      <c r="A678" s="2" t="s">
        <v>1399</v>
      </c>
      <c r="B678" s="2" t="s">
        <v>1400</v>
      </c>
      <c r="C678" s="2">
        <v>2834.0</v>
      </c>
      <c r="D678" s="2">
        <v>4.0</v>
      </c>
      <c r="E678" s="2">
        <v>14.0</v>
      </c>
      <c r="F678" s="2">
        <v>12.0</v>
      </c>
      <c r="G678" s="2" t="s">
        <v>60</v>
      </c>
      <c r="H678" s="2">
        <f t="shared" si="1"/>
        <v>13</v>
      </c>
      <c r="I678" s="2" t="str">
        <f t="shared" si="2"/>
        <v>Underpriced</v>
      </c>
      <c r="J678" s="2" t="str">
        <f t="shared" si="3"/>
        <v>Overpriced</v>
      </c>
    </row>
    <row r="679">
      <c r="A679" s="2" t="s">
        <v>1401</v>
      </c>
      <c r="B679" s="2" t="s">
        <v>1402</v>
      </c>
      <c r="C679" s="2">
        <v>3341.0</v>
      </c>
      <c r="D679" s="2">
        <v>18.0</v>
      </c>
      <c r="E679" s="2">
        <v>20.0</v>
      </c>
      <c r="F679" s="2">
        <v>18.0</v>
      </c>
      <c r="G679" s="2">
        <v>18.6</v>
      </c>
      <c r="H679" s="2">
        <f t="shared" si="1"/>
        <v>19</v>
      </c>
      <c r="I679" s="2" t="str">
        <f t="shared" si="2"/>
        <v>Underpriced</v>
      </c>
      <c r="J679" s="2" t="str">
        <f t="shared" si="3"/>
        <v>Overpriced</v>
      </c>
    </row>
    <row r="680">
      <c r="A680" s="2" t="s">
        <v>1403</v>
      </c>
      <c r="B680" s="2" t="s">
        <v>1404</v>
      </c>
      <c r="C680" s="2">
        <v>7514.0</v>
      </c>
      <c r="D680" s="2">
        <v>18.0</v>
      </c>
      <c r="E680" s="2">
        <v>16.0</v>
      </c>
      <c r="F680" s="2">
        <v>14.0</v>
      </c>
      <c r="G680" s="2">
        <v>28.0</v>
      </c>
      <c r="H680" s="2">
        <f t="shared" si="1"/>
        <v>15</v>
      </c>
      <c r="I680" s="2" t="str">
        <f t="shared" si="2"/>
        <v>Not Underpriced</v>
      </c>
      <c r="J680" s="2" t="str">
        <f t="shared" si="3"/>
        <v>Overpriced</v>
      </c>
    </row>
    <row r="681">
      <c r="A681" s="2" t="s">
        <v>1405</v>
      </c>
      <c r="B681" s="2" t="s">
        <v>1406</v>
      </c>
      <c r="C681" s="2">
        <v>3845.0</v>
      </c>
      <c r="D681" s="2">
        <v>13.0</v>
      </c>
      <c r="E681" s="2">
        <v>16.0</v>
      </c>
      <c r="F681" s="2">
        <v>14.0</v>
      </c>
      <c r="G681" s="2">
        <v>15.5</v>
      </c>
      <c r="H681" s="2">
        <f t="shared" si="1"/>
        <v>15</v>
      </c>
      <c r="I681" s="2" t="str">
        <f t="shared" si="2"/>
        <v>Underpriced</v>
      </c>
      <c r="J681" s="2" t="str">
        <f t="shared" si="3"/>
        <v>Overpriced</v>
      </c>
    </row>
    <row r="682">
      <c r="A682" s="2" t="s">
        <v>1407</v>
      </c>
      <c r="B682" s="2" t="s">
        <v>1408</v>
      </c>
      <c r="C682" s="2">
        <v>3663.0</v>
      </c>
      <c r="D682" s="2">
        <v>8.0</v>
      </c>
      <c r="E682" s="2">
        <v>8.5</v>
      </c>
      <c r="F682" s="2">
        <v>7.5</v>
      </c>
      <c r="G682" s="2">
        <v>7.52</v>
      </c>
      <c r="H682" s="2">
        <f t="shared" si="1"/>
        <v>8</v>
      </c>
      <c r="I682" s="2" t="str">
        <f t="shared" si="2"/>
        <v>Not Underpriced</v>
      </c>
      <c r="J682" s="2" t="str">
        <f t="shared" si="3"/>
        <v>Underpriced</v>
      </c>
    </row>
    <row r="683">
      <c r="A683" s="2" t="s">
        <v>1409</v>
      </c>
      <c r="B683" s="2" t="s">
        <v>1410</v>
      </c>
      <c r="C683" s="2">
        <v>5600.0</v>
      </c>
      <c r="D683" s="2">
        <v>19.0</v>
      </c>
      <c r="E683" s="2">
        <v>17.0</v>
      </c>
      <c r="F683" s="2">
        <v>15.0</v>
      </c>
      <c r="G683" s="2">
        <v>12.4350004196167</v>
      </c>
      <c r="H683" s="2">
        <f t="shared" si="1"/>
        <v>16</v>
      </c>
      <c r="I683" s="2" t="str">
        <f t="shared" si="2"/>
        <v>Not Underpriced</v>
      </c>
      <c r="J683" s="2" t="str">
        <f t="shared" si="3"/>
        <v>Underpriced</v>
      </c>
    </row>
    <row r="684">
      <c r="A684" s="2" t="s">
        <v>1411</v>
      </c>
      <c r="B684" s="2" t="s">
        <v>1412</v>
      </c>
      <c r="C684" s="2">
        <v>2510.0</v>
      </c>
      <c r="D684" s="2">
        <v>16.0</v>
      </c>
      <c r="E684" s="2">
        <v>16.0</v>
      </c>
      <c r="F684" s="2">
        <v>14.0</v>
      </c>
      <c r="G684" s="2">
        <v>8.34012222290039</v>
      </c>
      <c r="H684" s="2">
        <f t="shared" si="1"/>
        <v>15</v>
      </c>
      <c r="I684" s="2" t="str">
        <f t="shared" si="2"/>
        <v>Not Underpriced</v>
      </c>
      <c r="J684" s="2" t="str">
        <f t="shared" si="3"/>
        <v>Underpriced</v>
      </c>
    </row>
  </sheetData>
  <autoFilter ref="$A$2:$Z$68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34.78"/>
    <col customWidth="1" min="3" max="3" width="17.89"/>
    <col customWidth="1" min="4" max="4" width="4.44"/>
    <col customWidth="1" min="5" max="5" width="12.11"/>
    <col customWidth="1" min="6" max="6" width="15.0"/>
    <col customWidth="1" min="7" max="7" width="22.44"/>
    <col customWidth="1" min="8" max="8" width="14.56"/>
    <col customWidth="1" min="9" max="9" width="11.56"/>
    <col customWidth="1" min="10" max="10" width="7.67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1494</v>
      </c>
    </row>
    <row r="2">
      <c r="A2" s="2" t="s">
        <v>22</v>
      </c>
      <c r="B2" s="2" t="s">
        <v>23</v>
      </c>
      <c r="C2" s="2" t="s">
        <v>24</v>
      </c>
      <c r="D2" s="2" t="s">
        <v>29</v>
      </c>
      <c r="E2" s="2" t="s">
        <v>30</v>
      </c>
      <c r="F2" s="2" t="s">
        <v>31</v>
      </c>
      <c r="G2" s="2" t="s">
        <v>32</v>
      </c>
      <c r="H2" s="1" t="s">
        <v>33</v>
      </c>
      <c r="I2" s="2" t="s">
        <v>34</v>
      </c>
      <c r="J2" s="2" t="s">
        <v>35</v>
      </c>
    </row>
    <row r="3">
      <c r="A3" s="2" t="s">
        <v>44</v>
      </c>
      <c r="B3" s="2" t="s">
        <v>45</v>
      </c>
      <c r="C3" s="2">
        <v>3674.0</v>
      </c>
      <c r="D3" s="2">
        <v>122.0</v>
      </c>
      <c r="E3" s="2">
        <v>1.0</v>
      </c>
      <c r="F3" s="2">
        <v>3.43</v>
      </c>
      <c r="G3" s="2">
        <v>0.029074273483673547</v>
      </c>
      <c r="H3" s="2">
        <v>4.0962052E7</v>
      </c>
      <c r="I3" s="2">
        <v>1.06E7</v>
      </c>
      <c r="J3" s="2">
        <v>51.345</v>
      </c>
      <c r="K3" s="2">
        <f t="shared" ref="K3:K684" si="1">(I3/H3)</f>
        <v>0.2587760984</v>
      </c>
    </row>
    <row r="4">
      <c r="A4" s="2" t="s">
        <v>46</v>
      </c>
      <c r="B4" s="2" t="s">
        <v>47</v>
      </c>
      <c r="C4" s="2">
        <v>2834.0</v>
      </c>
      <c r="D4" s="2">
        <v>259.0</v>
      </c>
      <c r="E4" s="2">
        <v>0.0</v>
      </c>
      <c r="F4" s="2">
        <v>-1.62</v>
      </c>
      <c r="G4" s="2">
        <v>-0.013351642245815755</v>
      </c>
      <c r="H4" s="2">
        <v>2.8869196E7</v>
      </c>
      <c r="I4" s="2">
        <v>2400000.0</v>
      </c>
      <c r="J4" s="2">
        <v>25.936</v>
      </c>
      <c r="K4" s="2">
        <f t="shared" si="1"/>
        <v>0.08313359333</v>
      </c>
    </row>
    <row r="5">
      <c r="A5" s="2" t="s">
        <v>48</v>
      </c>
      <c r="B5" s="2" t="s">
        <v>49</v>
      </c>
      <c r="C5" s="2">
        <v>2834.0</v>
      </c>
      <c r="D5" s="2">
        <v>90.0</v>
      </c>
      <c r="E5" s="2">
        <v>1.0</v>
      </c>
      <c r="F5" s="2">
        <v>-1.24</v>
      </c>
      <c r="G5" s="2">
        <v>0.02071500183158597</v>
      </c>
      <c r="H5" s="2">
        <v>1.6845668E7</v>
      </c>
      <c r="I5" s="2">
        <v>5000000.0</v>
      </c>
      <c r="J5" s="2">
        <v>7.378</v>
      </c>
      <c r="K5" s="2">
        <f t="shared" si="1"/>
        <v>0.2968122131</v>
      </c>
    </row>
    <row r="6">
      <c r="A6" s="2" t="s">
        <v>50</v>
      </c>
      <c r="B6" s="2" t="s">
        <v>51</v>
      </c>
      <c r="C6" s="2">
        <v>2834.0</v>
      </c>
      <c r="D6" s="2">
        <v>209.0</v>
      </c>
      <c r="E6" s="2">
        <v>1.0</v>
      </c>
      <c r="F6" s="3">
        <v>0.07</v>
      </c>
      <c r="G6" s="2">
        <v>0.020023137256796594</v>
      </c>
      <c r="H6" s="2">
        <v>1.4848637E7</v>
      </c>
      <c r="I6" s="2">
        <v>4500000.0</v>
      </c>
      <c r="J6" s="2">
        <v>8.526</v>
      </c>
      <c r="K6" s="2">
        <f t="shared" si="1"/>
        <v>0.3030581191</v>
      </c>
    </row>
    <row r="7">
      <c r="A7" s="2" t="s">
        <v>52</v>
      </c>
      <c r="B7" s="2" t="s">
        <v>53</v>
      </c>
      <c r="C7" s="2">
        <v>4492.0</v>
      </c>
      <c r="D7" s="2">
        <v>80.0</v>
      </c>
      <c r="E7" s="2">
        <v>1.0</v>
      </c>
      <c r="F7" s="2">
        <v>0.07</v>
      </c>
      <c r="G7" s="2">
        <v>-0.034894701316965815</v>
      </c>
      <c r="H7" s="2">
        <v>3.0741716E7</v>
      </c>
      <c r="I7" s="2">
        <v>8250000.0</v>
      </c>
      <c r="J7" s="2">
        <v>632.298</v>
      </c>
      <c r="K7" s="2">
        <f t="shared" si="1"/>
        <v>0.26836498</v>
      </c>
    </row>
    <row r="8">
      <c r="A8" s="2" t="s">
        <v>54</v>
      </c>
      <c r="B8" s="2" t="s">
        <v>55</v>
      </c>
      <c r="C8" s="2">
        <v>7379.0</v>
      </c>
      <c r="D8" s="2">
        <v>94.0</v>
      </c>
      <c r="E8" s="2">
        <v>1.0</v>
      </c>
      <c r="F8" s="2">
        <v>0.06</v>
      </c>
      <c r="G8" s="2">
        <v>-0.057556076660705446</v>
      </c>
      <c r="H8" s="2">
        <v>4.2402916E7</v>
      </c>
      <c r="I8" s="2">
        <v>7407407.0</v>
      </c>
      <c r="J8" s="2">
        <v>197.591</v>
      </c>
      <c r="K8" s="2">
        <f t="shared" si="1"/>
        <v>0.1746909812</v>
      </c>
    </row>
    <row r="9">
      <c r="A9" s="2" t="s">
        <v>56</v>
      </c>
      <c r="B9" s="2" t="s">
        <v>57</v>
      </c>
      <c r="C9" s="2">
        <v>2836.0</v>
      </c>
      <c r="D9" s="2">
        <v>128.0</v>
      </c>
      <c r="E9" s="2">
        <v>1.0</v>
      </c>
      <c r="F9" s="2">
        <v>-1.87</v>
      </c>
      <c r="G9" s="2">
        <v>0.004105524336536758</v>
      </c>
      <c r="H9" s="2">
        <v>1.9047022E7</v>
      </c>
      <c r="I9" s="2">
        <v>5500000.0</v>
      </c>
      <c r="J9" s="2">
        <v>5.146</v>
      </c>
      <c r="K9" s="2">
        <f t="shared" si="1"/>
        <v>0.2887590512</v>
      </c>
    </row>
    <row r="10">
      <c r="A10" s="2" t="s">
        <v>58</v>
      </c>
      <c r="B10" s="2" t="s">
        <v>59</v>
      </c>
      <c r="C10" s="2">
        <v>2834.0</v>
      </c>
      <c r="D10" s="2">
        <v>91.0</v>
      </c>
      <c r="E10" s="2">
        <v>0.0</v>
      </c>
      <c r="F10" s="2">
        <v>-0.74</v>
      </c>
      <c r="G10" s="2">
        <v>0.040619988496656566</v>
      </c>
      <c r="H10" s="2">
        <v>1.937175E7</v>
      </c>
      <c r="I10" s="2">
        <v>8000000.0</v>
      </c>
      <c r="J10" s="2" t="s">
        <v>60</v>
      </c>
      <c r="K10" s="2">
        <f t="shared" si="1"/>
        <v>0.4129724986</v>
      </c>
    </row>
    <row r="11">
      <c r="A11" s="2" t="s">
        <v>61</v>
      </c>
      <c r="B11" s="2" t="s">
        <v>62</v>
      </c>
      <c r="C11" s="2">
        <v>7372.0</v>
      </c>
      <c r="D11" s="2">
        <v>100.0</v>
      </c>
      <c r="E11" s="2">
        <v>1.0</v>
      </c>
      <c r="F11" s="2">
        <v>-0.51</v>
      </c>
      <c r="G11" s="2">
        <v>-0.02931592628539684</v>
      </c>
      <c r="H11" s="2">
        <v>5.2982501E7</v>
      </c>
      <c r="I11" s="2">
        <v>1.1E7</v>
      </c>
      <c r="J11" s="2">
        <v>279.6</v>
      </c>
      <c r="K11" s="2">
        <f t="shared" si="1"/>
        <v>0.2076157183</v>
      </c>
    </row>
    <row r="12">
      <c r="A12" s="2" t="s">
        <v>63</v>
      </c>
      <c r="B12" s="2" t="s">
        <v>64</v>
      </c>
      <c r="C12" s="2">
        <v>3714.0</v>
      </c>
      <c r="D12" s="2">
        <v>106.0</v>
      </c>
      <c r="E12" s="2">
        <v>1.0</v>
      </c>
      <c r="F12" s="2">
        <v>1.49</v>
      </c>
      <c r="G12" s="2">
        <v>-0.02492507736968316</v>
      </c>
      <c r="H12" s="2">
        <v>3.362269E7</v>
      </c>
      <c r="I12" s="2">
        <v>1.1E7</v>
      </c>
      <c r="J12" s="2">
        <v>494.008</v>
      </c>
      <c r="K12" s="2">
        <f t="shared" si="1"/>
        <v>0.327160022</v>
      </c>
    </row>
    <row r="13">
      <c r="A13" s="4" t="s">
        <v>65</v>
      </c>
      <c r="B13" s="4" t="s">
        <v>66</v>
      </c>
      <c r="C13" s="4" t="s">
        <v>60</v>
      </c>
      <c r="D13" s="4" t="s">
        <v>60</v>
      </c>
      <c r="E13" s="4" t="s">
        <v>60</v>
      </c>
      <c r="F13" s="4" t="s">
        <v>60</v>
      </c>
      <c r="G13" s="4" t="s">
        <v>60</v>
      </c>
      <c r="H13" s="4" t="s">
        <v>60</v>
      </c>
      <c r="I13" s="4" t="s">
        <v>60</v>
      </c>
      <c r="J13" s="4" t="s">
        <v>60</v>
      </c>
      <c r="K13" s="2" t="str">
        <f t="shared" si="1"/>
        <v>#VALUE!</v>
      </c>
    </row>
    <row r="14">
      <c r="A14" s="2" t="s">
        <v>67</v>
      </c>
      <c r="B14" s="2" t="s">
        <v>68</v>
      </c>
      <c r="C14" s="2">
        <v>2854.0</v>
      </c>
      <c r="D14" s="2">
        <v>99.0</v>
      </c>
      <c r="E14" s="2">
        <v>1.0</v>
      </c>
      <c r="F14" s="2">
        <v>-398.1</v>
      </c>
      <c r="G14" s="2">
        <v>0.015487112031121256</v>
      </c>
      <c r="H14" s="2">
        <v>1.7826801E7</v>
      </c>
      <c r="I14" s="2">
        <v>7000000.0</v>
      </c>
      <c r="J14" s="2">
        <v>0.32</v>
      </c>
      <c r="K14" s="2">
        <f t="shared" si="1"/>
        <v>0.3926671981</v>
      </c>
    </row>
    <row r="15">
      <c r="A15" s="2" t="s">
        <v>69</v>
      </c>
      <c r="B15" s="2" t="s">
        <v>70</v>
      </c>
      <c r="C15" s="2">
        <v>2835.0</v>
      </c>
      <c r="D15" s="2">
        <v>126.0</v>
      </c>
      <c r="E15" s="2">
        <v>1.0</v>
      </c>
      <c r="F15" s="2">
        <v>0.27</v>
      </c>
      <c r="G15" s="2">
        <v>0.019731083271667373</v>
      </c>
      <c r="H15" s="2">
        <v>1.5889841E7</v>
      </c>
      <c r="I15" s="2">
        <v>3750000.0</v>
      </c>
      <c r="J15" s="2">
        <v>26.499</v>
      </c>
      <c r="K15" s="2">
        <f t="shared" si="1"/>
        <v>0.2359998442</v>
      </c>
    </row>
    <row r="16">
      <c r="A16" s="2" t="s">
        <v>71</v>
      </c>
      <c r="B16" s="2" t="s">
        <v>72</v>
      </c>
      <c r="C16" s="2">
        <v>2834.0</v>
      </c>
      <c r="D16" s="2">
        <v>140.0</v>
      </c>
      <c r="E16" s="2">
        <v>1.0</v>
      </c>
      <c r="F16" s="2">
        <v>-2.19</v>
      </c>
      <c r="G16" s="2">
        <v>-0.0063156046994000984</v>
      </c>
      <c r="H16" s="2">
        <v>1.4310258E7</v>
      </c>
      <c r="I16" s="2">
        <v>3700000.0</v>
      </c>
      <c r="J16" s="2">
        <v>0.074</v>
      </c>
      <c r="K16" s="2">
        <f t="shared" si="1"/>
        <v>0.2585557856</v>
      </c>
    </row>
    <row r="17">
      <c r="A17" s="2" t="s">
        <v>73</v>
      </c>
      <c r="B17" s="2" t="s">
        <v>74</v>
      </c>
      <c r="C17" s="2">
        <v>3845.0</v>
      </c>
      <c r="D17" s="2">
        <v>488.0</v>
      </c>
      <c r="E17" s="2">
        <v>1.0</v>
      </c>
      <c r="F17" s="2">
        <v>0.18</v>
      </c>
      <c r="G17" s="2">
        <v>0.023274685510332935</v>
      </c>
      <c r="H17" s="2">
        <v>5.002552E7</v>
      </c>
      <c r="I17" s="2">
        <v>1.375E7</v>
      </c>
      <c r="J17" s="2">
        <v>166.896</v>
      </c>
      <c r="K17" s="2">
        <f t="shared" si="1"/>
        <v>0.2748597116</v>
      </c>
    </row>
    <row r="18">
      <c r="A18" s="2" t="s">
        <v>75</v>
      </c>
      <c r="B18" s="2" t="s">
        <v>76</v>
      </c>
      <c r="C18" s="2">
        <v>7389.0</v>
      </c>
      <c r="D18" s="2">
        <v>233.0</v>
      </c>
      <c r="E18" s="2">
        <v>1.0</v>
      </c>
      <c r="F18" s="2">
        <v>0.17</v>
      </c>
      <c r="G18" s="2">
        <v>-0.08545458841445729</v>
      </c>
      <c r="H18" s="2">
        <v>9.0015707E7</v>
      </c>
      <c r="I18" s="2">
        <v>1.0E7</v>
      </c>
      <c r="J18" s="2">
        <v>510.192</v>
      </c>
      <c r="K18" s="2">
        <f t="shared" si="1"/>
        <v>0.1110917231</v>
      </c>
    </row>
    <row r="19">
      <c r="A19" s="2" t="s">
        <v>77</v>
      </c>
      <c r="B19" s="2" t="s">
        <v>78</v>
      </c>
      <c r="C19" s="2">
        <v>5047.0</v>
      </c>
      <c r="D19" s="2">
        <v>125.0</v>
      </c>
      <c r="E19" s="2">
        <v>1.0</v>
      </c>
      <c r="F19" s="2">
        <v>0.31</v>
      </c>
      <c r="G19" s="2">
        <v>2.548563257563511E-4</v>
      </c>
      <c r="H19" s="2">
        <v>2.4333033E7</v>
      </c>
      <c r="I19" s="2">
        <v>1.18E7</v>
      </c>
      <c r="J19" s="2">
        <v>571.192</v>
      </c>
      <c r="K19" s="2">
        <f t="shared" si="1"/>
        <v>0.4849374922</v>
      </c>
    </row>
    <row r="20">
      <c r="A20" s="2" t="s">
        <v>79</v>
      </c>
      <c r="B20" s="2" t="s">
        <v>80</v>
      </c>
      <c r="C20" s="2">
        <v>3568.0</v>
      </c>
      <c r="D20" s="2">
        <v>77.0</v>
      </c>
      <c r="E20" s="2">
        <v>1.0</v>
      </c>
      <c r="F20" s="2">
        <v>0.14</v>
      </c>
      <c r="G20" s="2">
        <v>-0.0063156046994000984</v>
      </c>
      <c r="H20" s="2">
        <v>2.3087591E7</v>
      </c>
      <c r="I20" s="2">
        <v>1.0E7</v>
      </c>
      <c r="J20" s="2">
        <v>363.465</v>
      </c>
      <c r="K20" s="2">
        <f t="shared" si="1"/>
        <v>0.433133106</v>
      </c>
    </row>
    <row r="21">
      <c r="A21" s="2" t="s">
        <v>81</v>
      </c>
      <c r="B21" s="2" t="s">
        <v>82</v>
      </c>
      <c r="C21" s="2">
        <v>3661.0</v>
      </c>
      <c r="D21" s="2">
        <v>92.0</v>
      </c>
      <c r="E21" s="2">
        <v>1.0</v>
      </c>
      <c r="F21" s="2">
        <v>1.18</v>
      </c>
      <c r="G21" s="2">
        <v>0.036830796877746964</v>
      </c>
      <c r="H21" s="2">
        <v>6.3369555E7</v>
      </c>
      <c r="I21" s="2">
        <v>8300000.0</v>
      </c>
      <c r="J21" s="2">
        <v>170.27</v>
      </c>
      <c r="K21" s="2">
        <f t="shared" si="1"/>
        <v>0.1309777227</v>
      </c>
    </row>
    <row r="22">
      <c r="A22" s="2" t="s">
        <v>83</v>
      </c>
      <c r="B22" s="2" t="s">
        <v>84</v>
      </c>
      <c r="C22" s="2">
        <v>4512.0</v>
      </c>
      <c r="D22" s="2">
        <v>207.0</v>
      </c>
      <c r="E22" s="2">
        <v>1.0</v>
      </c>
      <c r="F22" s="2">
        <v>0.63</v>
      </c>
      <c r="G22" s="2">
        <v>-0.01269239188194706</v>
      </c>
      <c r="H22" s="2">
        <v>1.9045933E7</v>
      </c>
      <c r="I22" s="2">
        <v>5000000.0</v>
      </c>
      <c r="J22" s="2">
        <v>132.5</v>
      </c>
      <c r="K22" s="2">
        <f t="shared" si="1"/>
        <v>0.2625232379</v>
      </c>
    </row>
    <row r="23">
      <c r="A23" s="2" t="s">
        <v>85</v>
      </c>
      <c r="B23" s="2" t="s">
        <v>86</v>
      </c>
      <c r="C23" s="2">
        <v>2834.0</v>
      </c>
      <c r="D23" s="2">
        <v>174.0</v>
      </c>
      <c r="E23" s="2">
        <v>1.0</v>
      </c>
      <c r="F23" s="2">
        <v>-1.43</v>
      </c>
      <c r="G23" s="2">
        <v>0.045262646375410436</v>
      </c>
      <c r="H23" s="2">
        <v>3.1051055E7</v>
      </c>
      <c r="I23" s="2">
        <v>6550000.0</v>
      </c>
      <c r="J23" s="2" t="s">
        <v>60</v>
      </c>
      <c r="K23" s="2">
        <f t="shared" si="1"/>
        <v>0.2109429132</v>
      </c>
    </row>
    <row r="24">
      <c r="A24" s="2" t="s">
        <v>87</v>
      </c>
      <c r="B24" s="2" t="s">
        <v>88</v>
      </c>
      <c r="C24" s="2">
        <v>2911.0</v>
      </c>
      <c r="D24" s="2">
        <v>78.0</v>
      </c>
      <c r="E24" s="2">
        <v>1.0</v>
      </c>
      <c r="F24" s="2">
        <v>0.67</v>
      </c>
      <c r="G24" s="2">
        <v>0.05404000937680397</v>
      </c>
      <c r="H24" s="2">
        <v>4.520112E7</v>
      </c>
      <c r="I24" s="2">
        <v>1.02E7</v>
      </c>
      <c r="J24" s="2">
        <v>1707.564</v>
      </c>
      <c r="K24" s="2">
        <f t="shared" si="1"/>
        <v>0.2256581253</v>
      </c>
    </row>
    <row r="25">
      <c r="A25" s="2" t="s">
        <v>89</v>
      </c>
      <c r="B25" s="2" t="s">
        <v>90</v>
      </c>
      <c r="C25" s="2">
        <v>8099.0</v>
      </c>
      <c r="D25" s="2">
        <v>68.0</v>
      </c>
      <c r="E25" s="2">
        <v>1.0</v>
      </c>
      <c r="F25" s="2">
        <v>-0.86</v>
      </c>
      <c r="G25" s="2">
        <v>0.002545640136170962</v>
      </c>
      <c r="H25" s="2">
        <v>1.1894956E7</v>
      </c>
      <c r="I25" s="2">
        <v>4000000.0</v>
      </c>
      <c r="J25" s="2">
        <v>64.606</v>
      </c>
      <c r="K25" s="2">
        <f t="shared" si="1"/>
        <v>0.33627699</v>
      </c>
    </row>
    <row r="26">
      <c r="A26" s="2" t="s">
        <v>91</v>
      </c>
      <c r="B26" s="2" t="s">
        <v>92</v>
      </c>
      <c r="C26" s="2">
        <v>2834.0</v>
      </c>
      <c r="D26" s="2">
        <v>91.0</v>
      </c>
      <c r="E26" s="2">
        <v>1.0</v>
      </c>
      <c r="F26" s="2">
        <v>-29.64</v>
      </c>
      <c r="G26" s="2">
        <v>0.03582773310561604</v>
      </c>
      <c r="H26" s="2">
        <v>1.9283332E7</v>
      </c>
      <c r="I26" s="2">
        <v>5000000.0</v>
      </c>
      <c r="J26" s="2">
        <v>0.176</v>
      </c>
      <c r="K26" s="2">
        <f t="shared" si="1"/>
        <v>0.2592912885</v>
      </c>
    </row>
    <row r="27">
      <c r="A27" s="2" t="s">
        <v>93</v>
      </c>
      <c r="B27" s="2" t="s">
        <v>94</v>
      </c>
      <c r="C27" s="2">
        <v>2836.0</v>
      </c>
      <c r="D27" s="2">
        <v>101.0</v>
      </c>
      <c r="E27" s="2">
        <v>1.0</v>
      </c>
      <c r="F27" s="2">
        <v>-1.39</v>
      </c>
      <c r="G27" s="2">
        <v>-0.0017460164572123166</v>
      </c>
      <c r="H27" s="2">
        <v>2.1001943E7</v>
      </c>
      <c r="I27" s="2">
        <v>7000000.0</v>
      </c>
      <c r="J27" s="2">
        <v>3.88</v>
      </c>
      <c r="K27" s="2">
        <f t="shared" si="1"/>
        <v>0.3333024949</v>
      </c>
    </row>
    <row r="28">
      <c r="A28" s="2" t="s">
        <v>95</v>
      </c>
      <c r="B28" s="2" t="s">
        <v>96</v>
      </c>
      <c r="C28" s="2">
        <v>2834.0</v>
      </c>
      <c r="D28" s="2">
        <v>76.0</v>
      </c>
      <c r="E28" s="2">
        <v>1.0</v>
      </c>
      <c r="F28" s="2">
        <v>-19.2</v>
      </c>
      <c r="G28" s="2">
        <v>-0.003957877372461608</v>
      </c>
      <c r="H28" s="2">
        <v>2.2646381E7</v>
      </c>
      <c r="I28" s="2">
        <v>5500000.0</v>
      </c>
      <c r="J28" s="2">
        <v>2.23</v>
      </c>
      <c r="K28" s="2">
        <f t="shared" si="1"/>
        <v>0.2428644118</v>
      </c>
    </row>
    <row r="29">
      <c r="A29" s="2" t="s">
        <v>97</v>
      </c>
      <c r="B29" s="2" t="s">
        <v>98</v>
      </c>
      <c r="C29" s="2">
        <v>3674.0</v>
      </c>
      <c r="D29" s="2">
        <v>488.0</v>
      </c>
      <c r="E29" s="2">
        <v>1.0</v>
      </c>
      <c r="F29" s="2">
        <v>0.38</v>
      </c>
      <c r="G29" s="2">
        <v>-0.037115500330326075</v>
      </c>
      <c r="H29" s="2">
        <v>2.5909462E7</v>
      </c>
      <c r="I29" s="2">
        <v>6000000.0</v>
      </c>
      <c r="J29" s="2">
        <v>94.739</v>
      </c>
      <c r="K29" s="2">
        <f t="shared" si="1"/>
        <v>0.2315756306</v>
      </c>
    </row>
    <row r="30">
      <c r="A30" s="2" t="s">
        <v>99</v>
      </c>
      <c r="B30" s="2" t="s">
        <v>100</v>
      </c>
      <c r="C30" s="2">
        <v>3674.0</v>
      </c>
      <c r="D30" s="2">
        <v>40.0</v>
      </c>
      <c r="E30" s="2">
        <v>1.0</v>
      </c>
      <c r="F30" s="2">
        <v>-0.41</v>
      </c>
      <c r="G30" s="2">
        <v>0.025763708515827013</v>
      </c>
      <c r="H30" s="2">
        <v>7.1864857E7</v>
      </c>
      <c r="I30" s="2">
        <v>3.0E7</v>
      </c>
      <c r="J30" s="2">
        <v>345.322</v>
      </c>
      <c r="K30" s="2">
        <f t="shared" si="1"/>
        <v>0.4174502149</v>
      </c>
    </row>
    <row r="31">
      <c r="A31" s="2" t="s">
        <v>101</v>
      </c>
      <c r="B31" s="2" t="s">
        <v>102</v>
      </c>
      <c r="C31" s="2">
        <v>4931.0</v>
      </c>
      <c r="D31" s="2">
        <v>113.0</v>
      </c>
      <c r="E31" s="2">
        <v>1.0</v>
      </c>
      <c r="F31" s="2">
        <v>0.5</v>
      </c>
      <c r="G31" s="2">
        <v>0.035642375510738435</v>
      </c>
      <c r="H31" s="2">
        <v>4.0403276E7</v>
      </c>
      <c r="I31" s="2">
        <v>8696820.0</v>
      </c>
      <c r="J31" s="2">
        <v>428.516</v>
      </c>
      <c r="K31" s="2">
        <f t="shared" si="1"/>
        <v>0.2152503673</v>
      </c>
    </row>
    <row r="32">
      <c r="A32" s="2" t="s">
        <v>103</v>
      </c>
      <c r="B32" s="2" t="s">
        <v>104</v>
      </c>
      <c r="C32" s="2">
        <v>2834.0</v>
      </c>
      <c r="D32" s="2">
        <v>75.0</v>
      </c>
      <c r="E32" s="2">
        <v>1.0</v>
      </c>
      <c r="F32" s="2">
        <v>-0.93</v>
      </c>
      <c r="G32" s="2">
        <v>-0.015947285678912314</v>
      </c>
      <c r="H32" s="2">
        <v>2.6614227E7</v>
      </c>
      <c r="I32" s="2">
        <v>1.2E7</v>
      </c>
      <c r="J32" s="2">
        <v>18.643</v>
      </c>
      <c r="K32" s="2">
        <f t="shared" si="1"/>
        <v>0.450886663</v>
      </c>
    </row>
    <row r="33">
      <c r="A33" s="2" t="s">
        <v>105</v>
      </c>
      <c r="B33" s="2" t="s">
        <v>106</v>
      </c>
      <c r="C33" s="2">
        <v>2000.0</v>
      </c>
      <c r="D33" s="2">
        <v>42.0</v>
      </c>
      <c r="E33" s="2">
        <v>1.0</v>
      </c>
      <c r="F33" s="2">
        <v>0.22</v>
      </c>
      <c r="G33" s="2">
        <v>-0.037115500330326075</v>
      </c>
      <c r="H33" s="2">
        <v>3.5665434E7</v>
      </c>
      <c r="I33" s="2">
        <v>9000000.0</v>
      </c>
      <c r="J33" s="2">
        <v>257.056</v>
      </c>
      <c r="K33" s="2">
        <f t="shared" si="1"/>
        <v>0.2523451698</v>
      </c>
    </row>
    <row r="34">
      <c r="A34" s="2" t="s">
        <v>107</v>
      </c>
      <c r="B34" s="2" t="s">
        <v>108</v>
      </c>
      <c r="C34" s="2">
        <v>7379.0</v>
      </c>
      <c r="D34" s="2">
        <v>84.0</v>
      </c>
      <c r="E34" s="2">
        <v>1.0</v>
      </c>
      <c r="F34" s="2">
        <v>-0.49</v>
      </c>
      <c r="G34" s="2">
        <v>-0.03446512812118845</v>
      </c>
      <c r="H34" s="2">
        <v>5.5594944E7</v>
      </c>
      <c r="I34" s="2">
        <v>8793408.0</v>
      </c>
      <c r="J34" s="2">
        <v>59.039</v>
      </c>
      <c r="K34" s="2">
        <f t="shared" si="1"/>
        <v>0.1581692033</v>
      </c>
    </row>
    <row r="35">
      <c r="A35" s="2" t="s">
        <v>109</v>
      </c>
      <c r="B35" s="2" t="s">
        <v>110</v>
      </c>
      <c r="C35" s="2">
        <v>3841.0</v>
      </c>
      <c r="D35" s="2">
        <v>83.0</v>
      </c>
      <c r="E35" s="2">
        <v>0.0</v>
      </c>
      <c r="F35" s="2">
        <v>0.13</v>
      </c>
      <c r="G35" s="2">
        <v>0.02071500183158597</v>
      </c>
      <c r="H35" s="2">
        <v>1.115E7</v>
      </c>
      <c r="I35" s="2">
        <v>1950000.0</v>
      </c>
      <c r="J35" s="2">
        <v>38.434</v>
      </c>
      <c r="K35" s="2">
        <f t="shared" si="1"/>
        <v>0.1748878924</v>
      </c>
    </row>
    <row r="36">
      <c r="A36" s="2" t="s">
        <v>111</v>
      </c>
      <c r="B36" s="2" t="s">
        <v>112</v>
      </c>
      <c r="C36" s="2">
        <v>3690.0</v>
      </c>
      <c r="D36" s="2">
        <v>412.0</v>
      </c>
      <c r="E36" s="2">
        <v>1.0</v>
      </c>
      <c r="F36" s="2">
        <v>-9.04</v>
      </c>
      <c r="G36" s="2">
        <v>0.08509670457922383</v>
      </c>
      <c r="H36" s="2">
        <v>9.818052E7</v>
      </c>
      <c r="I36" s="2">
        <v>2.8180501E7</v>
      </c>
      <c r="J36" s="2">
        <v>68.525</v>
      </c>
      <c r="K36" s="2">
        <f t="shared" si="1"/>
        <v>0.2870274164</v>
      </c>
    </row>
    <row r="37">
      <c r="A37" s="2" t="s">
        <v>113</v>
      </c>
      <c r="B37" s="2" t="s">
        <v>114</v>
      </c>
      <c r="C37" s="2">
        <v>3674.0</v>
      </c>
      <c r="D37" s="2">
        <v>29.0</v>
      </c>
      <c r="E37" s="2">
        <v>1.0</v>
      </c>
      <c r="F37" s="2">
        <v>-0.02</v>
      </c>
      <c r="G37" s="2">
        <v>0.016442651117707995</v>
      </c>
      <c r="H37" s="2">
        <v>2.2087485E7</v>
      </c>
      <c r="I37" s="2">
        <v>5085985.0</v>
      </c>
      <c r="J37" s="2">
        <v>185.076</v>
      </c>
      <c r="K37" s="2">
        <f t="shared" si="1"/>
        <v>0.2302654648</v>
      </c>
    </row>
    <row r="38">
      <c r="A38" s="2" t="s">
        <v>115</v>
      </c>
      <c r="B38" s="2" t="s">
        <v>116</v>
      </c>
      <c r="C38" s="2">
        <v>8221.0</v>
      </c>
      <c r="D38" s="2">
        <v>94.0</v>
      </c>
      <c r="E38" s="2">
        <v>1.0</v>
      </c>
      <c r="F38" s="2">
        <v>0.15</v>
      </c>
      <c r="G38" s="2">
        <v>-0.012382727363617861</v>
      </c>
      <c r="H38" s="2">
        <v>1.7048772E7</v>
      </c>
      <c r="I38" s="2">
        <v>4687500.0</v>
      </c>
      <c r="J38" s="2">
        <v>40.045</v>
      </c>
      <c r="K38" s="2">
        <f t="shared" si="1"/>
        <v>0.2749464888</v>
      </c>
    </row>
    <row r="39">
      <c r="A39" s="2" t="s">
        <v>117</v>
      </c>
      <c r="B39" s="2" t="s">
        <v>118</v>
      </c>
      <c r="C39" s="2">
        <v>3576.0</v>
      </c>
      <c r="D39" s="2">
        <v>133.0</v>
      </c>
      <c r="E39" s="2">
        <v>1.0</v>
      </c>
      <c r="F39" s="2">
        <v>0.0</v>
      </c>
      <c r="G39" s="2">
        <v>0.05647474671864434</v>
      </c>
      <c r="H39" s="2">
        <v>5.670749E7</v>
      </c>
      <c r="I39" s="2">
        <v>1.1474528E7</v>
      </c>
      <c r="J39" s="2">
        <v>36.12</v>
      </c>
      <c r="K39" s="2">
        <f t="shared" si="1"/>
        <v>0.2023458982</v>
      </c>
    </row>
    <row r="40">
      <c r="A40" s="2" t="s">
        <v>119</v>
      </c>
      <c r="B40" s="2" t="s">
        <v>120</v>
      </c>
      <c r="C40" s="2">
        <v>3841.0</v>
      </c>
      <c r="D40" s="2">
        <v>87.0</v>
      </c>
      <c r="E40" s="2">
        <v>1.0</v>
      </c>
      <c r="F40" s="2">
        <v>-0.64</v>
      </c>
      <c r="G40" s="2">
        <v>0.016234824406075828</v>
      </c>
      <c r="H40" s="2">
        <v>5.2212444E7</v>
      </c>
      <c r="I40" s="2">
        <v>1.6E7</v>
      </c>
      <c r="J40" s="2">
        <v>52.897</v>
      </c>
      <c r="K40" s="2">
        <f t="shared" si="1"/>
        <v>0.3064403574</v>
      </c>
    </row>
    <row r="41">
      <c r="A41" s="2" t="s">
        <v>121</v>
      </c>
      <c r="B41" s="2" t="s">
        <v>122</v>
      </c>
      <c r="C41" s="2">
        <v>7389.0</v>
      </c>
      <c r="D41" s="2">
        <v>160.0</v>
      </c>
      <c r="E41" s="2">
        <v>1.0</v>
      </c>
      <c r="F41" s="2">
        <v>1.4</v>
      </c>
      <c r="G41" s="2">
        <v>0.036866889518440776</v>
      </c>
      <c r="H41" s="2">
        <v>2.4181137E7</v>
      </c>
      <c r="I41" s="2">
        <v>6535405.0</v>
      </c>
      <c r="J41" s="2">
        <v>519.966</v>
      </c>
      <c r="K41" s="2">
        <f t="shared" si="1"/>
        <v>0.2702687223</v>
      </c>
    </row>
    <row r="42">
      <c r="A42" s="2" t="s">
        <v>123</v>
      </c>
      <c r="B42" s="2" t="s">
        <v>124</v>
      </c>
      <c r="C42" s="2">
        <v>8200.0</v>
      </c>
      <c r="D42" s="2">
        <v>78.0</v>
      </c>
      <c r="E42" s="2">
        <v>1.0</v>
      </c>
      <c r="F42" s="2">
        <v>0.04</v>
      </c>
      <c r="G42" s="2">
        <v>0.05699491838087051</v>
      </c>
      <c r="H42" s="2">
        <v>2.5106719E7</v>
      </c>
      <c r="I42" s="2">
        <v>6250000.0</v>
      </c>
      <c r="J42" s="2">
        <v>32.068</v>
      </c>
      <c r="K42" s="2">
        <f t="shared" si="1"/>
        <v>0.2489373462</v>
      </c>
    </row>
    <row r="43">
      <c r="A43" s="2" t="s">
        <v>125</v>
      </c>
      <c r="B43" s="2" t="s">
        <v>126</v>
      </c>
      <c r="C43" s="2">
        <v>5812.0</v>
      </c>
      <c r="D43" s="2">
        <v>20.0</v>
      </c>
      <c r="E43" s="2">
        <v>1.0</v>
      </c>
      <c r="F43" s="2">
        <v>0.51</v>
      </c>
      <c r="G43" s="2">
        <v>0.004669618127058825</v>
      </c>
      <c r="H43" s="2">
        <v>2.09529412E8</v>
      </c>
      <c r="I43" s="2">
        <v>7.3484164E7</v>
      </c>
      <c r="J43" s="2">
        <v>3018.118</v>
      </c>
      <c r="K43" s="2">
        <f t="shared" si="1"/>
        <v>0.350710496</v>
      </c>
    </row>
    <row r="44">
      <c r="A44" s="2" t="s">
        <v>127</v>
      </c>
      <c r="B44" s="2" t="s">
        <v>128</v>
      </c>
      <c r="C44" s="2">
        <v>1311.0</v>
      </c>
      <c r="D44" s="2">
        <v>119.0</v>
      </c>
      <c r="E44" s="2">
        <v>1.0</v>
      </c>
      <c r="F44" s="2">
        <v>1.08</v>
      </c>
      <c r="G44" s="2">
        <v>-0.019999416118981355</v>
      </c>
      <c r="H44" s="2">
        <v>1.9629551E7</v>
      </c>
      <c r="I44" s="2">
        <v>7666667.0</v>
      </c>
      <c r="J44" s="2">
        <v>46.672</v>
      </c>
      <c r="K44" s="2">
        <f t="shared" si="1"/>
        <v>0.3905676192</v>
      </c>
    </row>
    <row r="45">
      <c r="A45" s="2" t="s">
        <v>129</v>
      </c>
      <c r="B45" s="2" t="s">
        <v>130</v>
      </c>
      <c r="C45" s="2">
        <v>3743.0</v>
      </c>
      <c r="D45" s="2">
        <v>38.0</v>
      </c>
      <c r="E45" s="2">
        <v>1.0</v>
      </c>
      <c r="F45" s="2">
        <v>0.09</v>
      </c>
      <c r="G45" s="2">
        <v>0.02925670137266296</v>
      </c>
      <c r="H45" s="2">
        <v>1.9932773E7</v>
      </c>
      <c r="I45" s="2">
        <v>8500000.0</v>
      </c>
      <c r="J45" s="2">
        <v>608.16</v>
      </c>
      <c r="K45" s="2">
        <f t="shared" si="1"/>
        <v>0.4264333919</v>
      </c>
    </row>
    <row r="46">
      <c r="A46" s="2" t="s">
        <v>131</v>
      </c>
      <c r="B46" s="2" t="s">
        <v>132</v>
      </c>
      <c r="C46" s="2">
        <v>7334.0</v>
      </c>
      <c r="D46" s="2">
        <v>112.0</v>
      </c>
      <c r="E46" s="2">
        <v>1.0</v>
      </c>
      <c r="F46" s="2" t="s">
        <v>60</v>
      </c>
      <c r="G46" s="2">
        <v>-0.006417682468154485</v>
      </c>
      <c r="H46" s="2">
        <v>4.2908654E7</v>
      </c>
      <c r="I46" s="2">
        <v>1.335E7</v>
      </c>
      <c r="J46" s="2" t="s">
        <v>60</v>
      </c>
      <c r="K46" s="2">
        <f t="shared" si="1"/>
        <v>0.3111260493</v>
      </c>
    </row>
    <row r="47">
      <c r="A47" s="2" t="s">
        <v>133</v>
      </c>
      <c r="B47" s="2" t="s">
        <v>134</v>
      </c>
      <c r="C47" s="2">
        <v>7372.0</v>
      </c>
      <c r="D47" s="2">
        <v>156.0</v>
      </c>
      <c r="E47" s="2">
        <v>1.0</v>
      </c>
      <c r="F47" s="2">
        <v>-0.01</v>
      </c>
      <c r="G47" s="2">
        <v>-8.063218195906665E-4</v>
      </c>
      <c r="H47" s="2">
        <v>3.0941015E7</v>
      </c>
      <c r="I47" s="2">
        <v>6861919.0</v>
      </c>
      <c r="J47" s="2">
        <v>69.833</v>
      </c>
      <c r="K47" s="2">
        <f t="shared" si="1"/>
        <v>0.2217742049</v>
      </c>
    </row>
    <row r="48">
      <c r="A48" s="2" t="s">
        <v>135</v>
      </c>
      <c r="B48" s="2" t="s">
        <v>136</v>
      </c>
      <c r="C48" s="2">
        <v>2834.0</v>
      </c>
      <c r="D48" s="2">
        <v>222.0</v>
      </c>
      <c r="E48" s="2">
        <v>1.0</v>
      </c>
      <c r="F48" s="2">
        <v>-1.42</v>
      </c>
      <c r="G48" s="2">
        <v>-0.004839837912175111</v>
      </c>
      <c r="H48" s="2">
        <v>1.5634343E7</v>
      </c>
      <c r="I48" s="2">
        <v>4600000.0</v>
      </c>
      <c r="J48" s="2" t="s">
        <v>60</v>
      </c>
      <c r="K48" s="2">
        <f t="shared" si="1"/>
        <v>0.2942240681</v>
      </c>
    </row>
    <row r="49">
      <c r="A49" s="2" t="s">
        <v>137</v>
      </c>
      <c r="B49" s="2" t="s">
        <v>138</v>
      </c>
      <c r="C49" s="2">
        <v>3577.0</v>
      </c>
      <c r="D49" s="2">
        <v>102.0</v>
      </c>
      <c r="E49" s="2">
        <v>1.0</v>
      </c>
      <c r="F49" s="2">
        <v>-0.16</v>
      </c>
      <c r="G49" s="2">
        <v>0.0283099533258931</v>
      </c>
      <c r="H49" s="2">
        <v>7.5140978E7</v>
      </c>
      <c r="I49" s="2">
        <v>8000000.0</v>
      </c>
      <c r="J49" s="2">
        <v>72.503</v>
      </c>
      <c r="K49" s="2">
        <f t="shared" si="1"/>
        <v>0.1064665408</v>
      </c>
    </row>
    <row r="50">
      <c r="A50" s="2" t="s">
        <v>139</v>
      </c>
      <c r="B50" s="2" t="s">
        <v>140</v>
      </c>
      <c r="C50" s="2">
        <v>2834.0</v>
      </c>
      <c r="D50" s="2">
        <v>39.0</v>
      </c>
      <c r="E50" s="2">
        <v>1.0</v>
      </c>
      <c r="F50" s="2">
        <v>-1.0</v>
      </c>
      <c r="G50" s="2">
        <v>0.0027190288727909386</v>
      </c>
      <c r="H50" s="2">
        <v>3.2948378E7</v>
      </c>
      <c r="I50" s="2">
        <v>7200000.0</v>
      </c>
      <c r="J50" s="2" t="s">
        <v>60</v>
      </c>
      <c r="K50" s="2">
        <f t="shared" si="1"/>
        <v>0.2185236554</v>
      </c>
    </row>
    <row r="51">
      <c r="A51" s="2" t="s">
        <v>141</v>
      </c>
      <c r="B51" s="2" t="s">
        <v>142</v>
      </c>
      <c r="C51" s="2">
        <v>3841.0</v>
      </c>
      <c r="D51" s="2">
        <v>116.0</v>
      </c>
      <c r="E51" s="2">
        <v>1.0</v>
      </c>
      <c r="F51" s="2">
        <v>-9.12</v>
      </c>
      <c r="G51" s="2">
        <v>-0.02246402239096419</v>
      </c>
      <c r="H51" s="2">
        <v>3.4760223E7</v>
      </c>
      <c r="I51" s="2">
        <v>9300000.0</v>
      </c>
      <c r="J51" s="2">
        <v>74.005</v>
      </c>
      <c r="K51" s="2">
        <f t="shared" si="1"/>
        <v>0.2675471904</v>
      </c>
    </row>
    <row r="52">
      <c r="A52" s="2" t="s">
        <v>143</v>
      </c>
      <c r="B52" s="2" t="s">
        <v>144</v>
      </c>
      <c r="C52" s="2">
        <v>7389.0</v>
      </c>
      <c r="D52" s="2">
        <v>90.0</v>
      </c>
      <c r="E52" s="2">
        <v>1.0</v>
      </c>
      <c r="F52" s="2">
        <v>-0.29</v>
      </c>
      <c r="G52" s="2">
        <v>0.03469512390660059</v>
      </c>
      <c r="H52" s="2">
        <v>3.1600399E7</v>
      </c>
      <c r="I52" s="2">
        <v>6286819.0</v>
      </c>
      <c r="J52" s="2">
        <v>75.813</v>
      </c>
      <c r="K52" s="2">
        <f t="shared" si="1"/>
        <v>0.1989474563</v>
      </c>
    </row>
    <row r="53">
      <c r="A53" s="2" t="s">
        <v>145</v>
      </c>
      <c r="B53" s="2" t="s">
        <v>146</v>
      </c>
      <c r="C53" s="2">
        <v>3841.0</v>
      </c>
      <c r="D53" s="2">
        <v>107.0</v>
      </c>
      <c r="E53" s="2">
        <v>1.0</v>
      </c>
      <c r="F53" s="2">
        <v>-0.79</v>
      </c>
      <c r="G53" s="2">
        <v>0.015487112031121256</v>
      </c>
      <c r="H53" s="2">
        <v>1.190153E7</v>
      </c>
      <c r="I53" s="2">
        <v>4000000.0</v>
      </c>
      <c r="J53" s="2">
        <v>19.157</v>
      </c>
      <c r="K53" s="2">
        <f t="shared" si="1"/>
        <v>0.3360912421</v>
      </c>
    </row>
    <row r="54">
      <c r="A54" s="2" t="s">
        <v>147</v>
      </c>
      <c r="B54" s="2" t="s">
        <v>148</v>
      </c>
      <c r="C54" s="2">
        <v>2834.0</v>
      </c>
      <c r="D54" s="2">
        <v>93.0</v>
      </c>
      <c r="E54" s="2">
        <v>1.0</v>
      </c>
      <c r="F54" s="2">
        <v>-59.08</v>
      </c>
      <c r="G54" s="2">
        <v>-0.05993323169635589</v>
      </c>
      <c r="H54" s="2">
        <v>2.0587127E7</v>
      </c>
      <c r="I54" s="2">
        <v>5500000.0</v>
      </c>
      <c r="J54" s="2">
        <v>8.822</v>
      </c>
      <c r="K54" s="2">
        <f t="shared" si="1"/>
        <v>0.2671572386</v>
      </c>
    </row>
    <row r="55">
      <c r="A55" s="2" t="s">
        <v>149</v>
      </c>
      <c r="B55" s="2" t="s">
        <v>150</v>
      </c>
      <c r="C55" s="2">
        <v>3721.0</v>
      </c>
      <c r="D55" s="2">
        <v>117.0</v>
      </c>
      <c r="E55" s="2">
        <v>1.0</v>
      </c>
      <c r="F55" s="2">
        <v>0.62</v>
      </c>
      <c r="G55" s="2">
        <v>0.002756461109020153</v>
      </c>
      <c r="H55" s="2">
        <v>1.8156483E7</v>
      </c>
      <c r="I55" s="2">
        <v>6700000.0</v>
      </c>
      <c r="J55" s="2">
        <v>139.357</v>
      </c>
      <c r="K55" s="2">
        <f t="shared" si="1"/>
        <v>0.3690141973</v>
      </c>
    </row>
    <row r="56">
      <c r="A56" s="2" t="s">
        <v>151</v>
      </c>
      <c r="B56" s="2" t="s">
        <v>152</v>
      </c>
      <c r="C56" s="2">
        <v>2834.0</v>
      </c>
      <c r="D56" s="2">
        <v>86.0</v>
      </c>
      <c r="E56" s="2">
        <v>1.0</v>
      </c>
      <c r="F56" s="2">
        <v>-1.49</v>
      </c>
      <c r="G56" s="2">
        <v>0.049754821648229856</v>
      </c>
      <c r="H56" s="2">
        <v>2.9644831E7</v>
      </c>
      <c r="I56" s="2">
        <v>9000000.0</v>
      </c>
      <c r="J56" s="2">
        <v>20.719</v>
      </c>
      <c r="K56" s="2">
        <f t="shared" si="1"/>
        <v>0.3035942421</v>
      </c>
    </row>
    <row r="57">
      <c r="A57" s="2" t="s">
        <v>153</v>
      </c>
      <c r="B57" s="2" t="s">
        <v>154</v>
      </c>
      <c r="C57" s="2">
        <v>3674.0</v>
      </c>
      <c r="D57" s="2">
        <v>350.0</v>
      </c>
      <c r="E57" s="2">
        <v>1.0</v>
      </c>
      <c r="F57" s="2">
        <v>0.35</v>
      </c>
      <c r="G57" s="2">
        <v>0.059353423385064455</v>
      </c>
      <c r="H57" s="2">
        <v>2.35888203E8</v>
      </c>
      <c r="I57" s="2">
        <v>4.32E7</v>
      </c>
      <c r="J57" s="2">
        <v>1699.0</v>
      </c>
      <c r="K57" s="2">
        <f t="shared" si="1"/>
        <v>0.1831376027</v>
      </c>
    </row>
    <row r="58">
      <c r="A58" s="2" t="s">
        <v>155</v>
      </c>
      <c r="B58" s="2" t="s">
        <v>156</v>
      </c>
      <c r="C58" s="2">
        <v>2834.0</v>
      </c>
      <c r="D58" s="2">
        <v>77.0</v>
      </c>
      <c r="E58" s="2">
        <v>1.0</v>
      </c>
      <c r="F58" s="2">
        <v>-16.37</v>
      </c>
      <c r="G58" s="2">
        <v>0.08987183041029774</v>
      </c>
      <c r="H58" s="2">
        <v>2.2760415E7</v>
      </c>
      <c r="I58" s="2">
        <v>6000000.0</v>
      </c>
      <c r="J58" s="2" t="s">
        <v>60</v>
      </c>
      <c r="K58" s="2">
        <f t="shared" si="1"/>
        <v>0.2636155799</v>
      </c>
    </row>
    <row r="59">
      <c r="A59" s="2" t="s">
        <v>157</v>
      </c>
      <c r="B59" s="2" t="s">
        <v>158</v>
      </c>
      <c r="C59" s="2">
        <v>2869.0</v>
      </c>
      <c r="D59" s="2">
        <v>90.0</v>
      </c>
      <c r="E59" s="2">
        <v>1.0</v>
      </c>
      <c r="F59" s="2">
        <v>38.5</v>
      </c>
      <c r="G59" s="2">
        <v>-0.01458233982616616</v>
      </c>
      <c r="H59" s="2">
        <v>3.5145253E7</v>
      </c>
      <c r="I59" s="2">
        <v>9058450.0</v>
      </c>
      <c r="J59" s="2">
        <v>935.468</v>
      </c>
      <c r="K59" s="2">
        <f t="shared" si="1"/>
        <v>0.2577432008</v>
      </c>
    </row>
    <row r="60">
      <c r="A60" s="2" t="s">
        <v>159</v>
      </c>
      <c r="B60" s="2" t="s">
        <v>160</v>
      </c>
      <c r="C60" s="2">
        <v>2834.0</v>
      </c>
      <c r="D60" s="2">
        <v>149.0</v>
      </c>
      <c r="E60" s="2">
        <v>0.0</v>
      </c>
      <c r="F60" s="2">
        <v>-1.63</v>
      </c>
      <c r="G60" s="2">
        <v>-0.02469393686831301</v>
      </c>
      <c r="H60" s="2">
        <v>8404958.0</v>
      </c>
      <c r="I60" s="2">
        <v>2750000.0</v>
      </c>
      <c r="J60" s="2">
        <v>1.9</v>
      </c>
      <c r="K60" s="2">
        <f t="shared" si="1"/>
        <v>0.3271878337</v>
      </c>
    </row>
    <row r="61">
      <c r="A61" s="2" t="s">
        <v>161</v>
      </c>
      <c r="B61" s="2" t="s">
        <v>162</v>
      </c>
      <c r="C61" s="2">
        <v>7389.0</v>
      </c>
      <c r="D61" s="2">
        <v>110.0</v>
      </c>
      <c r="E61" s="2">
        <v>1.0</v>
      </c>
      <c r="F61" s="2">
        <v>0.21</v>
      </c>
      <c r="G61" s="2">
        <v>0.01929958934297418</v>
      </c>
      <c r="H61" s="2">
        <v>7.9829804E7</v>
      </c>
      <c r="I61" s="2">
        <v>800000.0</v>
      </c>
      <c r="J61" s="2">
        <v>167.884</v>
      </c>
      <c r="K61" s="2">
        <f t="shared" si="1"/>
        <v>0.01002131986</v>
      </c>
    </row>
    <row r="62">
      <c r="A62" s="2" t="s">
        <v>163</v>
      </c>
      <c r="B62" s="2" t="s">
        <v>164</v>
      </c>
      <c r="C62" s="2">
        <v>4941.0</v>
      </c>
      <c r="D62" s="2">
        <v>238.0</v>
      </c>
      <c r="E62" s="2">
        <v>1.0</v>
      </c>
      <c r="F62" s="2">
        <v>-2.14</v>
      </c>
      <c r="G62" s="2">
        <v>0.00430373527330501</v>
      </c>
      <c r="H62" s="2">
        <v>1.6E8</v>
      </c>
      <c r="I62" s="2">
        <v>5.8E7</v>
      </c>
      <c r="J62" s="2">
        <v>2214.215</v>
      </c>
      <c r="K62" s="2">
        <f t="shared" si="1"/>
        <v>0.3625</v>
      </c>
    </row>
    <row r="63">
      <c r="A63" s="2" t="s">
        <v>165</v>
      </c>
      <c r="B63" s="2" t="s">
        <v>166</v>
      </c>
      <c r="C63" s="2">
        <v>7359.0</v>
      </c>
      <c r="D63" s="2">
        <v>67.0</v>
      </c>
      <c r="E63" s="2">
        <v>1.0</v>
      </c>
      <c r="F63" s="2">
        <v>-0.02</v>
      </c>
      <c r="G63" s="2">
        <v>0.012708623146163443</v>
      </c>
      <c r="H63" s="2">
        <v>5.00829E7</v>
      </c>
      <c r="I63" s="2">
        <v>9090900.0</v>
      </c>
      <c r="J63" s="2">
        <v>32.978</v>
      </c>
      <c r="K63" s="2">
        <f t="shared" si="1"/>
        <v>0.1815170447</v>
      </c>
    </row>
    <row r="64">
      <c r="A64" s="2" t="s">
        <v>167</v>
      </c>
      <c r="B64" s="2" t="s">
        <v>168</v>
      </c>
      <c r="C64" s="2">
        <v>5812.0</v>
      </c>
      <c r="D64" s="2">
        <v>59.0</v>
      </c>
      <c r="E64" s="2">
        <v>1.0</v>
      </c>
      <c r="F64" s="2">
        <v>-0.66</v>
      </c>
      <c r="G64" s="2">
        <v>0.002046754742247154</v>
      </c>
      <c r="H64" s="2">
        <v>1.5690374E7</v>
      </c>
      <c r="I64" s="2">
        <v>5000000.0</v>
      </c>
      <c r="J64" s="2">
        <v>389.962</v>
      </c>
      <c r="K64" s="2">
        <f t="shared" si="1"/>
        <v>0.3186667188</v>
      </c>
    </row>
    <row r="65">
      <c r="A65" s="2" t="s">
        <v>169</v>
      </c>
      <c r="B65" s="2" t="s">
        <v>170</v>
      </c>
      <c r="C65" s="2">
        <v>7373.0</v>
      </c>
      <c r="D65" s="2">
        <v>149.0</v>
      </c>
      <c r="E65" s="2">
        <v>1.0</v>
      </c>
      <c r="F65" s="2">
        <v>-0.47</v>
      </c>
      <c r="G65" s="2">
        <v>-0.012062164680420817</v>
      </c>
      <c r="H65" s="2">
        <v>1.2062235E8</v>
      </c>
      <c r="I65" s="2">
        <v>1.4E7</v>
      </c>
      <c r="J65" s="2">
        <v>4351.218</v>
      </c>
      <c r="K65" s="2">
        <f t="shared" si="1"/>
        <v>0.116064726</v>
      </c>
    </row>
    <row r="66">
      <c r="A66" s="2" t="s">
        <v>171</v>
      </c>
      <c r="B66" s="2" t="s">
        <v>172</v>
      </c>
      <c r="C66" s="2">
        <v>4412.0</v>
      </c>
      <c r="D66" s="2">
        <v>147.0</v>
      </c>
      <c r="E66" s="2">
        <v>1.0</v>
      </c>
      <c r="F66" s="2">
        <v>-158.2</v>
      </c>
      <c r="G66" s="2">
        <v>0.04638015077402592</v>
      </c>
      <c r="H66" s="2">
        <v>2.2465088E7</v>
      </c>
      <c r="I66" s="2">
        <v>1.63E7</v>
      </c>
      <c r="J66" s="2" t="s">
        <v>60</v>
      </c>
      <c r="K66" s="2">
        <f t="shared" si="1"/>
        <v>0.7255702715</v>
      </c>
    </row>
    <row r="67">
      <c r="A67" s="2" t="s">
        <v>173</v>
      </c>
      <c r="B67" s="2" t="s">
        <v>174</v>
      </c>
      <c r="C67" s="2">
        <v>2844.0</v>
      </c>
      <c r="D67" s="2">
        <v>91.0</v>
      </c>
      <c r="E67" s="2">
        <v>1.0</v>
      </c>
      <c r="F67" s="2">
        <v>0.28</v>
      </c>
      <c r="G67" s="2">
        <v>0.050890498603735436</v>
      </c>
      <c r="H67" s="2">
        <v>8.7028093E7</v>
      </c>
      <c r="I67" s="2">
        <v>1.6E7</v>
      </c>
      <c r="J67" s="2">
        <v>259.295</v>
      </c>
      <c r="K67" s="2">
        <f t="shared" si="1"/>
        <v>0.1838486798</v>
      </c>
    </row>
    <row r="68">
      <c r="A68" s="2" t="s">
        <v>175</v>
      </c>
      <c r="B68" s="2" t="s">
        <v>176</v>
      </c>
      <c r="C68" s="2">
        <v>1389.0</v>
      </c>
      <c r="D68" s="2">
        <v>2087.0</v>
      </c>
      <c r="E68" s="2">
        <v>1.0</v>
      </c>
      <c r="F68" s="2">
        <v>0.46</v>
      </c>
      <c r="G68" s="2">
        <v>0.01076544990065678</v>
      </c>
      <c r="H68" s="2">
        <v>3.3785359E7</v>
      </c>
      <c r="I68" s="2">
        <v>1.25E7</v>
      </c>
      <c r="J68" s="2">
        <v>311.502</v>
      </c>
      <c r="K68" s="2">
        <f t="shared" si="1"/>
        <v>0.369982749</v>
      </c>
    </row>
    <row r="69">
      <c r="A69" s="2" t="s">
        <v>177</v>
      </c>
      <c r="B69" s="2" t="s">
        <v>178</v>
      </c>
      <c r="C69" s="2">
        <v>7372.0</v>
      </c>
      <c r="D69" s="2">
        <v>105.0</v>
      </c>
      <c r="E69" s="2">
        <v>1.0</v>
      </c>
      <c r="F69" s="2">
        <v>-2.09</v>
      </c>
      <c r="G69" s="2">
        <v>0.00549637470275211</v>
      </c>
      <c r="H69" s="2">
        <v>2.5168917E7</v>
      </c>
      <c r="I69" s="2">
        <v>5500000.0</v>
      </c>
      <c r="J69" s="2">
        <v>92.478</v>
      </c>
      <c r="K69" s="2">
        <f t="shared" si="1"/>
        <v>0.2185235066</v>
      </c>
    </row>
    <row r="70">
      <c r="A70" s="2" t="s">
        <v>179</v>
      </c>
      <c r="B70" s="2" t="s">
        <v>180</v>
      </c>
      <c r="C70" s="2">
        <v>1311.0</v>
      </c>
      <c r="D70" s="2">
        <v>238.0</v>
      </c>
      <c r="E70" s="2">
        <v>1.0</v>
      </c>
      <c r="F70" s="2">
        <v>-4.16</v>
      </c>
      <c r="G70" s="2">
        <v>0.019731083271667373</v>
      </c>
      <c r="H70" s="2">
        <v>4.1371982E7</v>
      </c>
      <c r="I70" s="2">
        <v>1.3E7</v>
      </c>
      <c r="J70" s="2">
        <v>75.436</v>
      </c>
      <c r="K70" s="2">
        <f t="shared" si="1"/>
        <v>0.314222316</v>
      </c>
    </row>
    <row r="71">
      <c r="A71" s="2" t="s">
        <v>181</v>
      </c>
      <c r="B71" s="2" t="s">
        <v>182</v>
      </c>
      <c r="C71" s="2">
        <v>3663.0</v>
      </c>
      <c r="D71" s="2">
        <v>83.0</v>
      </c>
      <c r="E71" s="2">
        <v>1.0</v>
      </c>
      <c r="F71" s="2">
        <v>0.16</v>
      </c>
      <c r="G71" s="2">
        <v>-0.061579848740387674</v>
      </c>
      <c r="H71" s="2">
        <v>5.7119068E7</v>
      </c>
      <c r="I71" s="2">
        <v>1.07E7</v>
      </c>
      <c r="J71" s="2">
        <v>176.624</v>
      </c>
      <c r="K71" s="2">
        <f t="shared" si="1"/>
        <v>0.1873279865</v>
      </c>
    </row>
    <row r="72">
      <c r="A72" s="2" t="s">
        <v>183</v>
      </c>
      <c r="B72" s="2" t="s">
        <v>184</v>
      </c>
      <c r="C72" s="2">
        <v>5812.0</v>
      </c>
      <c r="D72" s="2">
        <v>111.0</v>
      </c>
      <c r="E72" s="2">
        <v>1.0</v>
      </c>
      <c r="F72" s="2">
        <v>0.18</v>
      </c>
      <c r="G72" s="2">
        <v>0.03611721593918047</v>
      </c>
      <c r="H72" s="2">
        <v>1.925E7</v>
      </c>
      <c r="I72" s="2">
        <v>1.0E7</v>
      </c>
      <c r="J72" s="2">
        <v>311.709</v>
      </c>
      <c r="K72" s="2">
        <f t="shared" si="1"/>
        <v>0.5194805195</v>
      </c>
    </row>
    <row r="73">
      <c r="A73" s="2" t="s">
        <v>185</v>
      </c>
      <c r="B73" s="2" t="s">
        <v>186</v>
      </c>
      <c r="C73" s="2">
        <v>5945.0</v>
      </c>
      <c r="D73" s="2">
        <v>77.0</v>
      </c>
      <c r="E73" s="2">
        <v>1.0</v>
      </c>
      <c r="F73" s="2">
        <v>0.46</v>
      </c>
      <c r="G73" s="2">
        <v>0.010983105662161895</v>
      </c>
      <c r="H73" s="2">
        <v>1.9551642E7</v>
      </c>
      <c r="I73" s="2">
        <v>7482000.0</v>
      </c>
      <c r="J73" s="2">
        <v>213.672</v>
      </c>
      <c r="K73" s="2">
        <f t="shared" si="1"/>
        <v>0.3826788563</v>
      </c>
    </row>
    <row r="74">
      <c r="A74" s="2" t="s">
        <v>187</v>
      </c>
      <c r="B74" s="2" t="s">
        <v>188</v>
      </c>
      <c r="C74" s="2">
        <v>7372.0</v>
      </c>
      <c r="D74" s="2">
        <v>177.0</v>
      </c>
      <c r="E74" s="2">
        <v>1.0</v>
      </c>
      <c r="F74" s="2">
        <v>-4.75</v>
      </c>
      <c r="G74" s="2">
        <v>0.051526532500396634</v>
      </c>
      <c r="H74" s="2">
        <v>2.6375037E7</v>
      </c>
      <c r="I74" s="2">
        <v>5000000.0</v>
      </c>
      <c r="J74" s="2">
        <v>60.169</v>
      </c>
      <c r="K74" s="2">
        <f t="shared" si="1"/>
        <v>0.1895731938</v>
      </c>
    </row>
    <row r="75">
      <c r="A75" s="2" t="s">
        <v>189</v>
      </c>
      <c r="B75" s="2" t="s">
        <v>190</v>
      </c>
      <c r="C75" s="2">
        <v>5961.0</v>
      </c>
      <c r="D75" s="2">
        <v>96.0</v>
      </c>
      <c r="E75" s="2">
        <v>0.0</v>
      </c>
      <c r="F75" s="2">
        <v>-0.34</v>
      </c>
      <c r="G75" s="2">
        <v>0.018065909915302072</v>
      </c>
      <c r="H75" s="2">
        <v>6988392.0</v>
      </c>
      <c r="I75" s="2">
        <v>3200000.0</v>
      </c>
      <c r="J75" s="2">
        <v>37.811</v>
      </c>
      <c r="K75" s="2">
        <f t="shared" si="1"/>
        <v>0.4579021898</v>
      </c>
    </row>
    <row r="76">
      <c r="A76" s="2" t="s">
        <v>191</v>
      </c>
      <c r="B76" s="2" t="s">
        <v>192</v>
      </c>
      <c r="C76" s="2">
        <v>1311.0</v>
      </c>
      <c r="D76" s="2">
        <v>214.0</v>
      </c>
      <c r="E76" s="2">
        <v>0.0</v>
      </c>
      <c r="F76" s="2">
        <v>0.63</v>
      </c>
      <c r="G76" s="2">
        <v>0.03228429921272611</v>
      </c>
      <c r="H76" s="2">
        <v>6.4145E7</v>
      </c>
      <c r="I76" s="2">
        <v>1.35E7</v>
      </c>
      <c r="J76" s="2">
        <v>143.062</v>
      </c>
      <c r="K76" s="2">
        <f t="shared" si="1"/>
        <v>0.210460675</v>
      </c>
    </row>
    <row r="77">
      <c r="A77" s="2" t="s">
        <v>193</v>
      </c>
      <c r="B77" s="2" t="s">
        <v>194</v>
      </c>
      <c r="C77" s="2">
        <v>8090.0</v>
      </c>
      <c r="D77" s="2">
        <v>215.0</v>
      </c>
      <c r="E77" s="2">
        <v>1.0</v>
      </c>
      <c r="F77" s="2">
        <v>2.89</v>
      </c>
      <c r="G77" s="2">
        <v>-0.03834154622795221</v>
      </c>
      <c r="H77" s="2">
        <v>2.3043862E7</v>
      </c>
      <c r="I77" s="2">
        <v>4500000.0</v>
      </c>
      <c r="J77" s="2">
        <v>72.992</v>
      </c>
      <c r="K77" s="2">
        <f t="shared" si="1"/>
        <v>0.1952797669</v>
      </c>
    </row>
    <row r="78">
      <c r="A78" s="2" t="s">
        <v>195</v>
      </c>
      <c r="B78" s="2" t="s">
        <v>196</v>
      </c>
      <c r="C78" s="2">
        <v>5033.0</v>
      </c>
      <c r="D78" s="2">
        <v>118.0</v>
      </c>
      <c r="E78" s="2">
        <v>1.0</v>
      </c>
      <c r="F78" s="2">
        <v>0.18</v>
      </c>
      <c r="G78" s="2">
        <v>0.019835982850230017</v>
      </c>
      <c r="H78" s="2">
        <v>2.6359127E7</v>
      </c>
      <c r="I78" s="2">
        <v>1.35E7</v>
      </c>
      <c r="J78" s="2">
        <v>559.54</v>
      </c>
      <c r="K78" s="2">
        <f t="shared" si="1"/>
        <v>0.5121565672</v>
      </c>
    </row>
    <row r="79">
      <c r="A79" s="2" t="s">
        <v>197</v>
      </c>
      <c r="B79" s="2" t="s">
        <v>198</v>
      </c>
      <c r="C79" s="2">
        <v>8351.0</v>
      </c>
      <c r="D79" s="2">
        <v>93.0</v>
      </c>
      <c r="E79" s="2">
        <v>1.0</v>
      </c>
      <c r="F79" s="2">
        <v>0.13</v>
      </c>
      <c r="G79" s="2">
        <v>0.010500794785178772</v>
      </c>
      <c r="H79" s="2">
        <v>6.2871119E7</v>
      </c>
      <c r="I79" s="2">
        <v>1.01E7</v>
      </c>
      <c r="J79" s="2">
        <v>1070.938</v>
      </c>
      <c r="K79" s="2">
        <f t="shared" si="1"/>
        <v>0.1606460989</v>
      </c>
    </row>
    <row r="80">
      <c r="A80" s="2" t="s">
        <v>199</v>
      </c>
      <c r="B80" s="2" t="s">
        <v>200</v>
      </c>
      <c r="C80" s="2">
        <v>3841.0</v>
      </c>
      <c r="D80" s="2">
        <v>79.0</v>
      </c>
      <c r="E80" s="2">
        <v>1.0</v>
      </c>
      <c r="F80" s="2">
        <v>-0.26</v>
      </c>
      <c r="G80" s="2">
        <v>0.0111853044880828</v>
      </c>
      <c r="H80" s="2">
        <v>4.459623E7</v>
      </c>
      <c r="I80" s="2">
        <v>1.0E7</v>
      </c>
      <c r="J80" s="2">
        <v>22.65</v>
      </c>
      <c r="K80" s="2">
        <f t="shared" si="1"/>
        <v>0.224234201</v>
      </c>
    </row>
    <row r="81">
      <c r="A81" s="2" t="s">
        <v>201</v>
      </c>
      <c r="B81" s="2" t="s">
        <v>202</v>
      </c>
      <c r="C81" s="2">
        <v>8731.0</v>
      </c>
      <c r="D81" s="2">
        <v>371.0</v>
      </c>
      <c r="E81" s="2">
        <v>0.0</v>
      </c>
      <c r="F81" s="2">
        <v>-0.7</v>
      </c>
      <c r="G81" s="2">
        <v>-0.016128119258393494</v>
      </c>
      <c r="H81" s="2">
        <v>1.4447138E7</v>
      </c>
      <c r="I81" s="2">
        <v>1100000.0</v>
      </c>
      <c r="J81" s="2" t="s">
        <v>60</v>
      </c>
      <c r="K81" s="2">
        <f t="shared" si="1"/>
        <v>0.07613964787</v>
      </c>
    </row>
    <row r="82">
      <c r="A82" s="2" t="s">
        <v>203</v>
      </c>
      <c r="B82" s="2" t="s">
        <v>204</v>
      </c>
      <c r="C82" s="2">
        <v>2834.0</v>
      </c>
      <c r="D82" s="2">
        <v>93.0</v>
      </c>
      <c r="E82" s="2">
        <v>1.0</v>
      </c>
      <c r="F82" s="2">
        <v>-1.68</v>
      </c>
      <c r="G82" s="2">
        <v>0.003353816539135266</v>
      </c>
      <c r="H82" s="2">
        <v>1.9410836E7</v>
      </c>
      <c r="I82" s="2">
        <v>5000000.0</v>
      </c>
      <c r="J82" s="2" t="s">
        <v>60</v>
      </c>
      <c r="K82" s="2">
        <f t="shared" si="1"/>
        <v>0.2575880812</v>
      </c>
    </row>
    <row r="83">
      <c r="A83" s="2" t="s">
        <v>205</v>
      </c>
      <c r="B83" s="2" t="s">
        <v>206</v>
      </c>
      <c r="C83" s="2">
        <v>2869.0</v>
      </c>
      <c r="D83" s="2">
        <v>188.0</v>
      </c>
      <c r="E83" s="2">
        <v>1.0</v>
      </c>
      <c r="F83" s="2">
        <v>-0.03</v>
      </c>
      <c r="G83" s="2">
        <v>0.0033405857511660856</v>
      </c>
      <c r="H83" s="2">
        <v>3.25E7</v>
      </c>
      <c r="I83" s="2">
        <v>5250000.0</v>
      </c>
      <c r="J83" s="2" t="s">
        <v>60</v>
      </c>
      <c r="K83" s="2">
        <f t="shared" si="1"/>
        <v>0.1615384615</v>
      </c>
    </row>
    <row r="84">
      <c r="A84" s="2" t="s">
        <v>207</v>
      </c>
      <c r="B84" s="2" t="s">
        <v>208</v>
      </c>
      <c r="C84" s="2">
        <v>5812.0</v>
      </c>
      <c r="D84" s="2">
        <v>91.0</v>
      </c>
      <c r="E84" s="2">
        <v>1.0</v>
      </c>
      <c r="F84" s="2">
        <v>0.44</v>
      </c>
      <c r="G84" s="2">
        <v>-0.05797847449374761</v>
      </c>
      <c r="H84" s="2">
        <v>1.3304884E8</v>
      </c>
      <c r="I84" s="2">
        <v>2.5E7</v>
      </c>
      <c r="J84" s="2">
        <v>1.94</v>
      </c>
      <c r="K84" s="2">
        <f t="shared" si="1"/>
        <v>0.1879009242</v>
      </c>
    </row>
    <row r="85">
      <c r="A85" s="2" t="s">
        <v>209</v>
      </c>
      <c r="B85" s="2" t="s">
        <v>210</v>
      </c>
      <c r="C85" s="2">
        <v>5661.0</v>
      </c>
      <c r="D85" s="2">
        <v>660.0</v>
      </c>
      <c r="E85" s="2">
        <v>0.0</v>
      </c>
      <c r="F85" s="2">
        <v>0.9</v>
      </c>
      <c r="G85" s="2">
        <v>-0.045701373246791265</v>
      </c>
      <c r="H85" s="2">
        <v>5047473.0</v>
      </c>
      <c r="I85" s="2">
        <v>2160000.0</v>
      </c>
      <c r="J85" s="2">
        <v>148.224</v>
      </c>
      <c r="K85" s="2">
        <f t="shared" si="1"/>
        <v>0.4279369102</v>
      </c>
    </row>
    <row r="86">
      <c r="A86" s="2" t="s">
        <v>211</v>
      </c>
      <c r="B86" s="2" t="s">
        <v>212</v>
      </c>
      <c r="C86" s="2">
        <v>5812.0</v>
      </c>
      <c r="D86" s="2">
        <v>124.0</v>
      </c>
      <c r="E86" s="2">
        <v>1.0</v>
      </c>
      <c r="F86" s="2">
        <v>0.84</v>
      </c>
      <c r="G86" s="2">
        <v>0.02181132592841911</v>
      </c>
      <c r="H86" s="2">
        <v>1.19906167E8</v>
      </c>
      <c r="I86" s="2">
        <v>1.6E7</v>
      </c>
      <c r="J86" s="2">
        <v>3841.264</v>
      </c>
      <c r="K86" s="2">
        <f t="shared" si="1"/>
        <v>0.1334376738</v>
      </c>
    </row>
    <row r="87">
      <c r="A87" s="2" t="s">
        <v>213</v>
      </c>
      <c r="B87" s="2" t="s">
        <v>214</v>
      </c>
      <c r="C87" s="2">
        <v>7372.0</v>
      </c>
      <c r="D87" s="2">
        <v>111.0</v>
      </c>
      <c r="E87" s="2">
        <v>1.0</v>
      </c>
      <c r="F87" s="2">
        <v>-0.28</v>
      </c>
      <c r="G87" s="2">
        <v>-0.002117746190072883</v>
      </c>
      <c r="H87" s="2">
        <v>2.590501E7</v>
      </c>
      <c r="I87" s="2">
        <v>5000000.0</v>
      </c>
      <c r="J87" s="2">
        <v>24.568</v>
      </c>
      <c r="K87" s="2">
        <f t="shared" si="1"/>
        <v>0.1930128574</v>
      </c>
    </row>
    <row r="88">
      <c r="A88" s="2" t="s">
        <v>215</v>
      </c>
      <c r="B88" s="2" t="s">
        <v>216</v>
      </c>
      <c r="C88" s="2">
        <v>7372.0</v>
      </c>
      <c r="D88" s="2">
        <v>198.0</v>
      </c>
      <c r="E88" s="2">
        <v>0.0</v>
      </c>
      <c r="F88" s="2">
        <v>-0.36</v>
      </c>
      <c r="G88" s="2">
        <v>0.009750672113699626</v>
      </c>
      <c r="H88" s="2">
        <v>7277250.0</v>
      </c>
      <c r="I88" s="2">
        <v>3000000.0</v>
      </c>
      <c r="J88" s="2">
        <v>8.235</v>
      </c>
      <c r="K88" s="2">
        <f t="shared" si="1"/>
        <v>0.412243636</v>
      </c>
    </row>
    <row r="89">
      <c r="A89" s="4" t="s">
        <v>217</v>
      </c>
      <c r="B89" s="4" t="s">
        <v>218</v>
      </c>
      <c r="C89" s="4" t="s">
        <v>60</v>
      </c>
      <c r="D89" s="4" t="s">
        <v>60</v>
      </c>
      <c r="E89" s="4" t="s">
        <v>60</v>
      </c>
      <c r="F89" s="4" t="s">
        <v>60</v>
      </c>
      <c r="G89" s="4" t="s">
        <v>60</v>
      </c>
      <c r="H89" s="4" t="s">
        <v>60</v>
      </c>
      <c r="I89" s="4" t="s">
        <v>60</v>
      </c>
      <c r="J89" s="4" t="s">
        <v>60</v>
      </c>
      <c r="K89" s="2" t="str">
        <f t="shared" si="1"/>
        <v>#VALUE!</v>
      </c>
    </row>
    <row r="90">
      <c r="A90" s="2" t="s">
        <v>219</v>
      </c>
      <c r="B90" s="2" t="s">
        <v>220</v>
      </c>
      <c r="C90" s="2">
        <v>3841.0</v>
      </c>
      <c r="D90" s="2">
        <v>91.0</v>
      </c>
      <c r="E90" s="2">
        <v>1.0</v>
      </c>
      <c r="F90" s="2">
        <v>-0.77</v>
      </c>
      <c r="G90" s="2">
        <v>-0.02372061747056409</v>
      </c>
      <c r="H90" s="2">
        <v>1.556737E7</v>
      </c>
      <c r="I90" s="2">
        <v>4600000.0</v>
      </c>
      <c r="J90" s="2">
        <v>4.517</v>
      </c>
      <c r="K90" s="2">
        <f t="shared" si="1"/>
        <v>0.2954898612</v>
      </c>
    </row>
    <row r="91">
      <c r="A91" s="2" t="s">
        <v>221</v>
      </c>
      <c r="B91" s="2" t="s">
        <v>222</v>
      </c>
      <c r="C91" s="2">
        <v>2000.0</v>
      </c>
      <c r="D91" s="2">
        <v>118.0</v>
      </c>
      <c r="E91" s="2">
        <v>1.0</v>
      </c>
      <c r="F91" s="2">
        <v>1.22</v>
      </c>
      <c r="G91" s="2">
        <v>0.0645993451786608</v>
      </c>
      <c r="H91" s="2">
        <v>1.6646002E7</v>
      </c>
      <c r="I91" s="2">
        <v>5000000.0</v>
      </c>
      <c r="J91" s="2">
        <v>117.616</v>
      </c>
      <c r="K91" s="2">
        <f t="shared" si="1"/>
        <v>0.3003724258</v>
      </c>
    </row>
    <row r="92">
      <c r="A92" s="2" t="s">
        <v>223</v>
      </c>
      <c r="B92" s="2" t="s">
        <v>224</v>
      </c>
      <c r="C92" s="2">
        <v>5600.0</v>
      </c>
      <c r="D92" s="2">
        <v>100.0</v>
      </c>
      <c r="E92" s="2">
        <v>1.0</v>
      </c>
      <c r="F92" s="2">
        <v>1.8</v>
      </c>
      <c r="G92" s="2">
        <v>0.02105232914807478</v>
      </c>
      <c r="H92" s="2">
        <v>1.5405683E7</v>
      </c>
      <c r="I92" s="2">
        <v>5000000.0</v>
      </c>
      <c r="J92" s="2">
        <v>198.834</v>
      </c>
      <c r="K92" s="2">
        <f t="shared" si="1"/>
        <v>0.3245555552</v>
      </c>
    </row>
    <row r="93">
      <c r="A93" s="2" t="s">
        <v>225</v>
      </c>
      <c r="B93" s="2" t="s">
        <v>226</v>
      </c>
      <c r="C93" s="2">
        <v>7359.0</v>
      </c>
      <c r="D93" s="2">
        <v>213.0</v>
      </c>
      <c r="E93" s="2">
        <v>1.0</v>
      </c>
      <c r="F93" s="2">
        <v>-0.79</v>
      </c>
      <c r="G93" s="2">
        <v>0.051102896447133964</v>
      </c>
      <c r="H93" s="2">
        <v>1.9067812E7</v>
      </c>
      <c r="I93" s="2">
        <v>9500000.0</v>
      </c>
      <c r="J93" s="2">
        <v>141.873</v>
      </c>
      <c r="K93" s="2">
        <f t="shared" si="1"/>
        <v>0.4982218201</v>
      </c>
    </row>
    <row r="94">
      <c r="A94" s="2" t="s">
        <v>227</v>
      </c>
      <c r="B94" s="2" t="s">
        <v>228</v>
      </c>
      <c r="C94" s="2">
        <v>8221.0</v>
      </c>
      <c r="D94" s="2">
        <v>114.0</v>
      </c>
      <c r="E94" s="2">
        <v>1.0</v>
      </c>
      <c r="F94" s="2">
        <v>0.5</v>
      </c>
      <c r="G94" s="2">
        <v>0.07222780488186492</v>
      </c>
      <c r="H94" s="2">
        <v>5.3139723E7</v>
      </c>
      <c r="I94" s="2">
        <v>1.35E7</v>
      </c>
      <c r="J94" s="2">
        <v>218.29</v>
      </c>
      <c r="K94" s="2">
        <f t="shared" si="1"/>
        <v>0.2540472407</v>
      </c>
    </row>
    <row r="95">
      <c r="A95" s="2" t="s">
        <v>229</v>
      </c>
      <c r="B95" s="2" t="s">
        <v>230</v>
      </c>
      <c r="C95" s="2">
        <v>1381.0</v>
      </c>
      <c r="D95" s="2">
        <v>14.0</v>
      </c>
      <c r="E95" s="2">
        <v>0.0</v>
      </c>
      <c r="F95" s="2">
        <v>-0.21</v>
      </c>
      <c r="G95" s="2">
        <v>-0.017173041723842902</v>
      </c>
      <c r="H95" s="2">
        <v>1.846E7</v>
      </c>
      <c r="I95" s="2">
        <v>5100000.0</v>
      </c>
      <c r="J95" s="2">
        <v>21.873</v>
      </c>
      <c r="K95" s="2">
        <f t="shared" si="1"/>
        <v>0.2762730228</v>
      </c>
    </row>
    <row r="96">
      <c r="A96" s="2" t="s">
        <v>231</v>
      </c>
      <c r="B96" s="2" t="s">
        <v>232</v>
      </c>
      <c r="C96" s="2">
        <v>7372.0</v>
      </c>
      <c r="D96" s="2">
        <v>93.0</v>
      </c>
      <c r="E96" s="2">
        <v>1.0</v>
      </c>
      <c r="F96" s="2">
        <v>0.32</v>
      </c>
      <c r="G96" s="2">
        <v>0.0418707113204849</v>
      </c>
      <c r="H96" s="2">
        <v>2.4717719E7</v>
      </c>
      <c r="I96" s="2">
        <v>7500000.0</v>
      </c>
      <c r="J96" s="2">
        <v>95.623</v>
      </c>
      <c r="K96" s="2">
        <f t="shared" si="1"/>
        <v>0.3034260564</v>
      </c>
    </row>
    <row r="97">
      <c r="A97" s="2" t="s">
        <v>233</v>
      </c>
      <c r="B97" s="2" t="s">
        <v>234</v>
      </c>
      <c r="C97" s="2">
        <v>2834.0</v>
      </c>
      <c r="D97" s="2">
        <v>83.0</v>
      </c>
      <c r="E97" s="2">
        <v>1.0</v>
      </c>
      <c r="F97" s="2">
        <v>-83.95</v>
      </c>
      <c r="G97" s="2">
        <v>-0.030411457792077785</v>
      </c>
      <c r="H97" s="2">
        <v>2.179226E7</v>
      </c>
      <c r="I97" s="2">
        <v>5000000.0</v>
      </c>
      <c r="J97" s="2">
        <v>0.367</v>
      </c>
      <c r="K97" s="2">
        <f t="shared" si="1"/>
        <v>0.2294392596</v>
      </c>
    </row>
    <row r="98">
      <c r="A98" s="2" t="s">
        <v>235</v>
      </c>
      <c r="B98" s="2" t="s">
        <v>236</v>
      </c>
      <c r="C98" s="2">
        <v>5641.0</v>
      </c>
      <c r="D98" s="2">
        <v>97.0</v>
      </c>
      <c r="E98" s="2">
        <v>0.0</v>
      </c>
      <c r="F98" s="2">
        <v>0.1</v>
      </c>
      <c r="G98" s="2">
        <v>0.033593111500030436</v>
      </c>
      <c r="H98" s="2">
        <v>5000258.0</v>
      </c>
      <c r="I98" s="2">
        <v>2000000.0</v>
      </c>
      <c r="J98" s="2">
        <v>14.798</v>
      </c>
      <c r="K98" s="2">
        <f t="shared" si="1"/>
        <v>0.3999793611</v>
      </c>
    </row>
    <row r="99">
      <c r="A99" s="2" t="s">
        <v>237</v>
      </c>
      <c r="B99" s="2" t="s">
        <v>238</v>
      </c>
      <c r="C99" s="2">
        <v>7372.0</v>
      </c>
      <c r="D99" s="2">
        <v>182.0</v>
      </c>
      <c r="E99" s="2">
        <v>1.0</v>
      </c>
      <c r="F99" s="2">
        <v>-0.35</v>
      </c>
      <c r="G99" s="2">
        <v>0.03382320623002174</v>
      </c>
      <c r="H99" s="2">
        <v>9484296.0</v>
      </c>
      <c r="I99" s="2">
        <v>9484296.0</v>
      </c>
      <c r="J99" s="2">
        <v>64.482</v>
      </c>
      <c r="K99" s="2">
        <f t="shared" si="1"/>
        <v>1</v>
      </c>
    </row>
    <row r="100">
      <c r="A100" s="2" t="s">
        <v>239</v>
      </c>
      <c r="B100" s="2" t="s">
        <v>240</v>
      </c>
      <c r="C100" s="2">
        <v>5812.0</v>
      </c>
      <c r="D100" s="2">
        <v>71.0</v>
      </c>
      <c r="E100" s="2">
        <v>0.0</v>
      </c>
      <c r="F100" s="2">
        <v>0.32</v>
      </c>
      <c r="G100" s="2">
        <v>-0.023035852320323243</v>
      </c>
      <c r="H100" s="2">
        <v>7712116.0</v>
      </c>
      <c r="I100" s="2">
        <v>3000000.0</v>
      </c>
      <c r="J100" s="2">
        <v>96.107</v>
      </c>
      <c r="K100" s="2">
        <f t="shared" si="1"/>
        <v>0.3889982983</v>
      </c>
    </row>
    <row r="101">
      <c r="A101" s="2" t="s">
        <v>241</v>
      </c>
      <c r="B101" s="2" t="s">
        <v>242</v>
      </c>
      <c r="C101" s="2">
        <v>4941.0</v>
      </c>
      <c r="D101" s="2">
        <v>88.0</v>
      </c>
      <c r="E101" s="2">
        <v>0.0</v>
      </c>
      <c r="F101" s="2">
        <v>0.03</v>
      </c>
      <c r="G101" s="2">
        <v>-0.02372061747056409</v>
      </c>
      <c r="H101" s="2">
        <v>1.8677672E7</v>
      </c>
      <c r="I101" s="2">
        <v>6000000.0</v>
      </c>
      <c r="J101" s="2">
        <v>12.231</v>
      </c>
      <c r="K101" s="2">
        <f t="shared" si="1"/>
        <v>0.321239178</v>
      </c>
    </row>
    <row r="102">
      <c r="A102" s="2" t="s">
        <v>243</v>
      </c>
      <c r="B102" s="2" t="s">
        <v>244</v>
      </c>
      <c r="C102" s="2">
        <v>3411.0</v>
      </c>
      <c r="D102" s="2">
        <v>96.0</v>
      </c>
      <c r="E102" s="2">
        <v>1.0</v>
      </c>
      <c r="F102" s="2">
        <v>0.26</v>
      </c>
      <c r="G102" s="2">
        <v>-0.013719046092875624</v>
      </c>
      <c r="H102" s="2">
        <v>2.1585906E7</v>
      </c>
      <c r="I102" s="2">
        <v>1.0039216E7</v>
      </c>
      <c r="J102" s="2">
        <v>918.513</v>
      </c>
      <c r="K102" s="2">
        <f t="shared" si="1"/>
        <v>0.4650819845</v>
      </c>
    </row>
    <row r="103">
      <c r="A103" s="2" t="s">
        <v>245</v>
      </c>
      <c r="B103" s="2" t="s">
        <v>246</v>
      </c>
      <c r="C103" s="2">
        <v>5940.0</v>
      </c>
      <c r="D103" s="2">
        <v>94.0</v>
      </c>
      <c r="E103" s="2">
        <v>1.0</v>
      </c>
      <c r="F103" s="2">
        <v>0.99</v>
      </c>
      <c r="G103" s="2">
        <v>0.030198862266011022</v>
      </c>
      <c r="H103" s="2">
        <v>6.4771971E7</v>
      </c>
      <c r="I103" s="2">
        <v>7812500.0</v>
      </c>
      <c r="J103" s="2">
        <v>1392.423</v>
      </c>
      <c r="K103" s="2">
        <f t="shared" si="1"/>
        <v>0.1206154434</v>
      </c>
    </row>
    <row r="104">
      <c r="A104" s="2" t="s">
        <v>247</v>
      </c>
      <c r="B104" s="2" t="s">
        <v>248</v>
      </c>
      <c r="C104" s="2">
        <v>3841.0</v>
      </c>
      <c r="D104" s="2">
        <v>139.0</v>
      </c>
      <c r="E104" s="2">
        <v>0.0</v>
      </c>
      <c r="F104" s="2">
        <v>-0.17</v>
      </c>
      <c r="G104" s="2">
        <v>0.025837184637571033</v>
      </c>
      <c r="H104" s="2">
        <v>1.5822975E7</v>
      </c>
      <c r="I104" s="2">
        <v>5500000.0</v>
      </c>
      <c r="J104" s="2" t="s">
        <v>60</v>
      </c>
      <c r="K104" s="2">
        <f t="shared" si="1"/>
        <v>0.3475958219</v>
      </c>
    </row>
    <row r="105">
      <c r="A105" s="2" t="s">
        <v>249</v>
      </c>
      <c r="B105" s="2" t="s">
        <v>250</v>
      </c>
      <c r="C105" s="2">
        <v>2834.0</v>
      </c>
      <c r="D105" s="2">
        <v>100.0</v>
      </c>
      <c r="E105" s="2">
        <v>1.0</v>
      </c>
      <c r="F105" s="2">
        <v>-0.27</v>
      </c>
      <c r="G105" s="2">
        <v>0.024348418198384663</v>
      </c>
      <c r="H105" s="2">
        <v>2.804554E7</v>
      </c>
      <c r="I105" s="2">
        <v>6000000.0</v>
      </c>
      <c r="J105" s="2" t="s">
        <v>60</v>
      </c>
      <c r="K105" s="2">
        <f t="shared" si="1"/>
        <v>0.2139377598</v>
      </c>
    </row>
    <row r="106">
      <c r="A106" s="2" t="s">
        <v>251</v>
      </c>
      <c r="B106" s="2" t="s">
        <v>252</v>
      </c>
      <c r="C106" s="2">
        <v>7371.0</v>
      </c>
      <c r="D106" s="2">
        <v>58.0</v>
      </c>
      <c r="E106" s="2">
        <v>1.0</v>
      </c>
      <c r="F106" s="2">
        <v>-13.98</v>
      </c>
      <c r="G106" s="2">
        <v>-0.013856032240963977</v>
      </c>
      <c r="H106" s="2">
        <v>2.2488261E7</v>
      </c>
      <c r="I106" s="2">
        <v>5000000.0</v>
      </c>
      <c r="J106" s="2">
        <v>26.586</v>
      </c>
      <c r="K106" s="2">
        <f t="shared" si="1"/>
        <v>0.2223382235</v>
      </c>
    </row>
    <row r="107">
      <c r="A107" s="2" t="s">
        <v>253</v>
      </c>
      <c r="B107" s="2" t="s">
        <v>254</v>
      </c>
      <c r="C107" s="2">
        <v>4822.0</v>
      </c>
      <c r="D107" s="2">
        <v>140.0</v>
      </c>
      <c r="E107" s="2">
        <v>1.0</v>
      </c>
      <c r="F107" s="2">
        <v>0.29</v>
      </c>
      <c r="G107" s="2">
        <v>0.015247641034643978</v>
      </c>
      <c r="H107" s="2">
        <v>1.890504E7</v>
      </c>
      <c r="I107" s="2">
        <v>4000000.0</v>
      </c>
      <c r="J107" s="2">
        <v>22.488</v>
      </c>
      <c r="K107" s="2">
        <f t="shared" si="1"/>
        <v>0.2115837893</v>
      </c>
    </row>
    <row r="108">
      <c r="A108" s="2" t="s">
        <v>255</v>
      </c>
      <c r="B108" s="2" t="s">
        <v>256</v>
      </c>
      <c r="C108" s="2">
        <v>3661.0</v>
      </c>
      <c r="D108" s="2">
        <v>124.0</v>
      </c>
      <c r="E108" s="2">
        <v>1.0</v>
      </c>
      <c r="F108" s="2">
        <v>-0.62</v>
      </c>
      <c r="G108" s="2">
        <v>0.053363823247533915</v>
      </c>
      <c r="H108" s="2">
        <v>3.6297532E7</v>
      </c>
      <c r="I108" s="2">
        <v>6328932.0</v>
      </c>
      <c r="J108" s="2">
        <v>232.947</v>
      </c>
      <c r="K108" s="2">
        <f t="shared" si="1"/>
        <v>0.1743625985</v>
      </c>
    </row>
    <row r="109">
      <c r="A109" s="2" t="s">
        <v>257</v>
      </c>
      <c r="B109" s="2" t="s">
        <v>258</v>
      </c>
      <c r="C109" s="2">
        <v>7359.0</v>
      </c>
      <c r="D109" s="2">
        <v>98.0</v>
      </c>
      <c r="E109" s="2">
        <v>1.0</v>
      </c>
      <c r="F109" s="2">
        <v>0.56</v>
      </c>
      <c r="G109" s="2">
        <v>-0.010094639243490348</v>
      </c>
      <c r="H109" s="2">
        <v>1.710892E7</v>
      </c>
      <c r="I109" s="2">
        <v>5800000.0</v>
      </c>
      <c r="J109" s="2" t="s">
        <v>60</v>
      </c>
      <c r="K109" s="2">
        <f t="shared" si="1"/>
        <v>0.3390044491</v>
      </c>
    </row>
    <row r="110">
      <c r="A110" s="2" t="s">
        <v>259</v>
      </c>
      <c r="B110" s="2" t="s">
        <v>260</v>
      </c>
      <c r="C110" s="2">
        <v>7379.0</v>
      </c>
      <c r="D110" s="2">
        <v>91.0</v>
      </c>
      <c r="E110" s="2">
        <v>1.0</v>
      </c>
      <c r="F110" s="2">
        <v>-1.07</v>
      </c>
      <c r="G110" s="2">
        <v>-0.1623519476777104</v>
      </c>
      <c r="H110" s="2">
        <v>2.4000105E7</v>
      </c>
      <c r="I110" s="2">
        <v>6250000.0</v>
      </c>
      <c r="J110" s="2">
        <v>38.563</v>
      </c>
      <c r="K110" s="2">
        <f t="shared" si="1"/>
        <v>0.2604155273</v>
      </c>
    </row>
    <row r="111">
      <c r="A111" s="2" t="s">
        <v>261</v>
      </c>
      <c r="B111" s="2" t="s">
        <v>262</v>
      </c>
      <c r="C111" s="2">
        <v>7389.0</v>
      </c>
      <c r="D111" s="2">
        <v>95.0</v>
      </c>
      <c r="E111" s="2">
        <v>1.0</v>
      </c>
      <c r="F111" s="2">
        <v>-0.46</v>
      </c>
      <c r="G111" s="2">
        <v>0.05537992930521834</v>
      </c>
      <c r="H111" s="2">
        <v>3.8566207E7</v>
      </c>
      <c r="I111" s="2">
        <v>1.2E7</v>
      </c>
      <c r="J111" s="2">
        <v>293.605</v>
      </c>
      <c r="K111" s="2">
        <f t="shared" si="1"/>
        <v>0.3111532332</v>
      </c>
    </row>
    <row r="112">
      <c r="A112" s="2" t="s">
        <v>263</v>
      </c>
      <c r="B112" s="2" t="s">
        <v>264</v>
      </c>
      <c r="C112" s="2">
        <v>4813.0</v>
      </c>
      <c r="D112" s="2">
        <v>170.0</v>
      </c>
      <c r="E112" s="2">
        <v>1.0</v>
      </c>
      <c r="F112" s="2">
        <v>-0.46</v>
      </c>
      <c r="G112" s="2">
        <v>0.041111496865316996</v>
      </c>
      <c r="H112" s="2">
        <v>2.5583179E7</v>
      </c>
      <c r="I112" s="2">
        <v>6132353.0</v>
      </c>
      <c r="J112" s="2">
        <v>113.311</v>
      </c>
      <c r="K112" s="2">
        <f t="shared" si="1"/>
        <v>0.2397025405</v>
      </c>
    </row>
    <row r="113">
      <c r="A113" s="2" t="s">
        <v>265</v>
      </c>
      <c r="B113" s="2" t="s">
        <v>266</v>
      </c>
      <c r="C113" s="2">
        <v>5810.0</v>
      </c>
      <c r="D113" s="2">
        <v>72.0</v>
      </c>
      <c r="E113" s="2">
        <v>1.0</v>
      </c>
      <c r="F113" s="2">
        <v>-0.11</v>
      </c>
      <c r="G113" s="2">
        <v>-0.02469393686831301</v>
      </c>
      <c r="H113" s="2">
        <v>1.9262086E7</v>
      </c>
      <c r="I113" s="2">
        <v>5358000.0</v>
      </c>
      <c r="J113" s="2">
        <v>160.871</v>
      </c>
      <c r="K113" s="2">
        <f t="shared" si="1"/>
        <v>0.2781630193</v>
      </c>
    </row>
    <row r="114">
      <c r="A114" s="2" t="s">
        <v>267</v>
      </c>
      <c r="B114" s="2" t="s">
        <v>268</v>
      </c>
      <c r="C114" s="2">
        <v>7312.0</v>
      </c>
      <c r="D114" s="2">
        <v>93.0</v>
      </c>
      <c r="E114" s="2">
        <v>1.0</v>
      </c>
      <c r="F114" s="2">
        <v>-0.44</v>
      </c>
      <c r="G114" s="2">
        <v>0.06085692819100021</v>
      </c>
      <c r="H114" s="2">
        <v>3.5E8</v>
      </c>
      <c r="I114" s="2">
        <v>3.5E7</v>
      </c>
      <c r="J114" s="2">
        <v>2447.04</v>
      </c>
      <c r="K114" s="2">
        <f t="shared" si="1"/>
        <v>0.1</v>
      </c>
    </row>
    <row r="115">
      <c r="A115" s="2" t="s">
        <v>269</v>
      </c>
      <c r="B115" s="2" t="s">
        <v>270</v>
      </c>
      <c r="C115" s="2">
        <v>4832.0</v>
      </c>
      <c r="D115" s="2">
        <v>422.0</v>
      </c>
      <c r="E115" s="2">
        <v>1.0</v>
      </c>
      <c r="F115" s="2">
        <v>-0.93</v>
      </c>
      <c r="G115" s="2">
        <v>0.002309869621072027</v>
      </c>
      <c r="H115" s="2">
        <v>1.1961149E8</v>
      </c>
      <c r="I115" s="2">
        <v>2.2E7</v>
      </c>
      <c r="J115" s="2">
        <v>348.869</v>
      </c>
      <c r="K115" s="2">
        <f t="shared" si="1"/>
        <v>0.1839288182</v>
      </c>
    </row>
    <row r="116">
      <c r="A116" s="2" t="s">
        <v>271</v>
      </c>
      <c r="B116" s="2" t="s">
        <v>272</v>
      </c>
      <c r="C116" s="2">
        <v>7311.0</v>
      </c>
      <c r="D116" s="2">
        <v>270.0</v>
      </c>
      <c r="E116" s="2">
        <v>0.0</v>
      </c>
      <c r="F116" s="2" t="s">
        <v>60</v>
      </c>
      <c r="G116" s="2">
        <v>0.009441568676369546</v>
      </c>
      <c r="H116" s="2">
        <v>8540748.0</v>
      </c>
      <c r="I116" s="2">
        <v>1200000.0</v>
      </c>
      <c r="J116" s="2" t="s">
        <v>60</v>
      </c>
      <c r="K116" s="2">
        <f t="shared" si="1"/>
        <v>0.1405029161</v>
      </c>
    </row>
    <row r="117">
      <c r="A117" s="2" t="s">
        <v>273</v>
      </c>
      <c r="B117" s="2" t="s">
        <v>274</v>
      </c>
      <c r="C117" s="2">
        <v>2673.0</v>
      </c>
      <c r="D117" s="2">
        <v>79.0</v>
      </c>
      <c r="E117" s="2">
        <v>1.0</v>
      </c>
      <c r="F117" s="2">
        <v>-1.76</v>
      </c>
      <c r="G117" s="2">
        <v>-0.05858667395878593</v>
      </c>
      <c r="H117" s="2">
        <v>1.58675271E8</v>
      </c>
      <c r="I117" s="2">
        <v>5.0E7</v>
      </c>
      <c r="J117" s="2">
        <v>5069.0</v>
      </c>
      <c r="K117" s="2">
        <f t="shared" si="1"/>
        <v>0.3151089624</v>
      </c>
    </row>
    <row r="118">
      <c r="A118" s="4" t="s">
        <v>275</v>
      </c>
      <c r="B118" s="4" t="s">
        <v>276</v>
      </c>
      <c r="C118" s="4">
        <v>3621.0</v>
      </c>
      <c r="D118" s="4" t="s">
        <v>60</v>
      </c>
      <c r="E118" s="4" t="s">
        <v>60</v>
      </c>
      <c r="F118" s="4" t="s">
        <v>60</v>
      </c>
      <c r="G118" s="4" t="s">
        <v>60</v>
      </c>
      <c r="H118" s="4">
        <v>1.9367873E7</v>
      </c>
      <c r="I118" s="4">
        <v>5000000.0</v>
      </c>
      <c r="J118" s="4" t="s">
        <v>60</v>
      </c>
      <c r="K118" s="2">
        <f t="shared" si="1"/>
        <v>0.2581594788</v>
      </c>
    </row>
    <row r="119">
      <c r="A119" s="2" t="s">
        <v>277</v>
      </c>
      <c r="B119" s="2" t="s">
        <v>278</v>
      </c>
      <c r="C119" s="2">
        <v>2834.0</v>
      </c>
      <c r="D119" s="2">
        <v>114.0</v>
      </c>
      <c r="E119" s="2">
        <v>0.0</v>
      </c>
      <c r="F119" s="2">
        <v>-1.12</v>
      </c>
      <c r="G119" s="2">
        <v>0.047780887304086854</v>
      </c>
      <c r="H119" s="2">
        <v>1.9768862E7</v>
      </c>
      <c r="I119" s="2">
        <v>8400000.0</v>
      </c>
      <c r="J119" s="2" t="s">
        <v>60</v>
      </c>
      <c r="K119" s="2">
        <f t="shared" si="1"/>
        <v>0.4249106499</v>
      </c>
    </row>
    <row r="120">
      <c r="A120" s="2" t="s">
        <v>279</v>
      </c>
      <c r="B120" s="2" t="s">
        <v>280</v>
      </c>
      <c r="C120" s="2">
        <v>4213.0</v>
      </c>
      <c r="D120" s="2">
        <v>79.0</v>
      </c>
      <c r="E120" s="2">
        <v>1.0</v>
      </c>
      <c r="F120" s="2">
        <v>0.1</v>
      </c>
      <c r="G120" s="2">
        <v>0.03380491886864125</v>
      </c>
      <c r="H120" s="2">
        <v>1.7632545E7</v>
      </c>
      <c r="I120" s="2">
        <v>8500000.0</v>
      </c>
      <c r="J120" s="2">
        <v>371.445</v>
      </c>
      <c r="K120" s="2">
        <f t="shared" si="1"/>
        <v>0.4820631395</v>
      </c>
    </row>
    <row r="121">
      <c r="A121" s="2" t="s">
        <v>281</v>
      </c>
      <c r="B121" s="2" t="s">
        <v>282</v>
      </c>
      <c r="C121" s="2">
        <v>100.0</v>
      </c>
      <c r="D121" s="2">
        <v>275.0</v>
      </c>
      <c r="E121" s="2">
        <v>1.0</v>
      </c>
      <c r="F121" s="2">
        <v>-12.4</v>
      </c>
      <c r="G121" s="2">
        <v>0.047564541326239926</v>
      </c>
      <c r="H121" s="2">
        <v>2.3477907E7</v>
      </c>
      <c r="I121" s="2">
        <v>5000000.0</v>
      </c>
      <c r="J121" s="2">
        <v>6.616</v>
      </c>
      <c r="K121" s="2">
        <f t="shared" si="1"/>
        <v>0.2129661728</v>
      </c>
    </row>
    <row r="122">
      <c r="A122" s="2" t="s">
        <v>283</v>
      </c>
      <c r="B122" s="2" t="s">
        <v>284</v>
      </c>
      <c r="C122" s="2">
        <v>2870.0</v>
      </c>
      <c r="D122" s="2">
        <v>87.0</v>
      </c>
      <c r="E122" s="2">
        <v>1.0</v>
      </c>
      <c r="F122" s="2">
        <v>0.246</v>
      </c>
      <c r="G122" s="2">
        <v>-0.010885933923670295</v>
      </c>
      <c r="H122" s="2">
        <v>5.5E7</v>
      </c>
      <c r="I122" s="2">
        <v>4.125E7</v>
      </c>
      <c r="J122" s="2">
        <v>1650.652</v>
      </c>
      <c r="K122" s="2">
        <f t="shared" si="1"/>
        <v>0.75</v>
      </c>
    </row>
    <row r="123">
      <c r="A123" s="2" t="s">
        <v>285</v>
      </c>
      <c r="B123" s="2" t="s">
        <v>286</v>
      </c>
      <c r="C123" s="2">
        <v>3561.0</v>
      </c>
      <c r="D123" s="2">
        <v>125.0</v>
      </c>
      <c r="E123" s="2">
        <v>1.0</v>
      </c>
      <c r="F123" s="2">
        <v>1.6</v>
      </c>
      <c r="G123" s="2">
        <v>0.04154455600912957</v>
      </c>
      <c r="H123" s="2">
        <v>4.1193526E7</v>
      </c>
      <c r="I123" s="2">
        <v>1.875E7</v>
      </c>
      <c r="J123" s="2">
        <v>506.305</v>
      </c>
      <c r="K123" s="2">
        <f t="shared" si="1"/>
        <v>0.4551686107</v>
      </c>
    </row>
    <row r="124">
      <c r="A124" s="2" t="s">
        <v>287</v>
      </c>
      <c r="B124" s="2" t="s">
        <v>288</v>
      </c>
      <c r="C124" s="2">
        <v>2834.0</v>
      </c>
      <c r="D124" s="2">
        <v>70.0</v>
      </c>
      <c r="E124" s="2">
        <v>1.0</v>
      </c>
      <c r="F124" s="2">
        <v>-37.9</v>
      </c>
      <c r="G124" s="2">
        <v>-0.013775441835218064</v>
      </c>
      <c r="H124" s="2">
        <v>2.6113294E7</v>
      </c>
      <c r="I124" s="2">
        <v>6000000.0</v>
      </c>
      <c r="J124" s="2">
        <v>8.678</v>
      </c>
      <c r="K124" s="2">
        <f t="shared" si="1"/>
        <v>0.2297680254</v>
      </c>
    </row>
    <row r="125">
      <c r="A125" s="2" t="s">
        <v>289</v>
      </c>
      <c r="B125" s="2" t="s">
        <v>290</v>
      </c>
      <c r="C125" s="2">
        <v>5141.0</v>
      </c>
      <c r="D125" s="2">
        <v>107.0</v>
      </c>
      <c r="E125" s="2">
        <v>1.0</v>
      </c>
      <c r="F125" s="2">
        <v>0.79</v>
      </c>
      <c r="G125" s="2">
        <v>-0.039305049874703096</v>
      </c>
      <c r="H125" s="2">
        <v>2.0666667E7</v>
      </c>
      <c r="I125" s="2">
        <v>9000000.0</v>
      </c>
      <c r="J125" s="2">
        <v>330.118</v>
      </c>
      <c r="K125" s="2">
        <f t="shared" si="1"/>
        <v>0.4354838639</v>
      </c>
    </row>
    <row r="126">
      <c r="A126" s="4" t="s">
        <v>291</v>
      </c>
      <c r="B126" s="4" t="s">
        <v>292</v>
      </c>
      <c r="C126" s="4">
        <v>3640.0</v>
      </c>
      <c r="D126" s="4" t="s">
        <v>60</v>
      </c>
      <c r="E126" s="4" t="s">
        <v>60</v>
      </c>
      <c r="F126" s="4">
        <v>59.261</v>
      </c>
      <c r="G126" s="4" t="s">
        <v>60</v>
      </c>
      <c r="H126" s="4">
        <v>1.3243704E7</v>
      </c>
      <c r="I126" s="4">
        <v>3350000.0</v>
      </c>
      <c r="J126" s="4">
        <v>59.261</v>
      </c>
      <c r="K126" s="2">
        <f t="shared" si="1"/>
        <v>0.2529503831</v>
      </c>
    </row>
    <row r="127">
      <c r="A127" s="2" t="s">
        <v>293</v>
      </c>
      <c r="B127" s="2" t="s">
        <v>294</v>
      </c>
      <c r="C127" s="2">
        <v>7389.0</v>
      </c>
      <c r="D127" s="2">
        <v>137.0</v>
      </c>
      <c r="E127" s="2">
        <v>1.0</v>
      </c>
      <c r="F127" s="2">
        <v>0.26</v>
      </c>
      <c r="G127" s="2">
        <v>-0.0028482541806786194</v>
      </c>
      <c r="H127" s="2">
        <v>1.9391306E7</v>
      </c>
      <c r="I127" s="2">
        <v>7500000.0</v>
      </c>
      <c r="J127" s="2">
        <v>207.502</v>
      </c>
      <c r="K127" s="2">
        <f t="shared" si="1"/>
        <v>0.3867712675</v>
      </c>
    </row>
    <row r="128">
      <c r="A128" s="2" t="s">
        <v>295</v>
      </c>
      <c r="B128" s="2" t="s">
        <v>296</v>
      </c>
      <c r="C128" s="2">
        <v>1221.0</v>
      </c>
      <c r="D128" s="2">
        <v>100.0</v>
      </c>
      <c r="E128" s="2">
        <v>1.0</v>
      </c>
      <c r="F128" s="2">
        <v>2.0</v>
      </c>
      <c r="G128" s="2">
        <v>0.05699491838087051</v>
      </c>
      <c r="H128" s="2">
        <v>3.1502E7</v>
      </c>
      <c r="I128" s="2">
        <v>3.06E7</v>
      </c>
      <c r="J128" s="2">
        <v>1239.711</v>
      </c>
      <c r="K128" s="2">
        <f t="shared" si="1"/>
        <v>0.9713668973</v>
      </c>
    </row>
    <row r="129">
      <c r="A129" s="2" t="s">
        <v>297</v>
      </c>
      <c r="B129" s="2" t="s">
        <v>298</v>
      </c>
      <c r="C129" s="2">
        <v>2621.0</v>
      </c>
      <c r="D129" s="2">
        <v>98.0</v>
      </c>
      <c r="E129" s="2">
        <v>1.0</v>
      </c>
      <c r="F129" s="2">
        <v>0.33</v>
      </c>
      <c r="G129" s="2">
        <v>-0.009069643520976828</v>
      </c>
      <c r="H129" s="2">
        <v>2.0122971E7</v>
      </c>
      <c r="I129" s="2">
        <v>8300000.0</v>
      </c>
      <c r="J129" s="2">
        <v>519.023</v>
      </c>
      <c r="K129" s="2">
        <f t="shared" si="1"/>
        <v>0.4124639448</v>
      </c>
    </row>
    <row r="130">
      <c r="A130" s="2" t="s">
        <v>299</v>
      </c>
      <c r="B130" s="2" t="s">
        <v>300</v>
      </c>
      <c r="C130" s="2">
        <v>7997.0</v>
      </c>
      <c r="D130" s="2">
        <v>331.0</v>
      </c>
      <c r="E130" s="2">
        <v>1.0</v>
      </c>
      <c r="F130" s="2">
        <v>0.1</v>
      </c>
      <c r="G130" s="2">
        <v>-0.02246402239096419</v>
      </c>
      <c r="H130" s="2">
        <v>2.5976602E7</v>
      </c>
      <c r="I130" s="2">
        <v>8950000.0</v>
      </c>
      <c r="J130" s="2">
        <v>388.556</v>
      </c>
      <c r="K130" s="2">
        <f t="shared" si="1"/>
        <v>0.3445408295</v>
      </c>
    </row>
    <row r="131">
      <c r="A131" s="2" t="s">
        <v>301</v>
      </c>
      <c r="B131" s="2" t="s">
        <v>302</v>
      </c>
      <c r="C131" s="2">
        <v>4899.0</v>
      </c>
      <c r="D131" s="2">
        <v>79.0</v>
      </c>
      <c r="E131" s="2">
        <v>1.0</v>
      </c>
      <c r="F131" s="2">
        <v>-2.93</v>
      </c>
      <c r="G131" s="2">
        <v>-0.045928277974958534</v>
      </c>
      <c r="H131" s="2">
        <v>1.33325236E8</v>
      </c>
      <c r="I131" s="2">
        <v>2.4E7</v>
      </c>
      <c r="J131" s="2">
        <v>100.181</v>
      </c>
      <c r="K131" s="2">
        <f t="shared" si="1"/>
        <v>0.1800109321</v>
      </c>
    </row>
    <row r="132">
      <c r="A132" s="2" t="s">
        <v>303</v>
      </c>
      <c r="B132" s="2" t="s">
        <v>304</v>
      </c>
      <c r="C132" s="2">
        <v>7372.0</v>
      </c>
      <c r="D132" s="2">
        <v>100.0</v>
      </c>
      <c r="E132" s="2">
        <v>1.0</v>
      </c>
      <c r="F132" s="2">
        <v>-0.44</v>
      </c>
      <c r="G132" s="2">
        <v>0.04437081598735093</v>
      </c>
      <c r="H132" s="2">
        <v>2.9671309E7</v>
      </c>
      <c r="I132" s="2">
        <v>6000000.0</v>
      </c>
      <c r="J132" s="2">
        <v>23.333</v>
      </c>
      <c r="K132" s="2">
        <f t="shared" si="1"/>
        <v>0.2022155477</v>
      </c>
    </row>
    <row r="133">
      <c r="A133" s="2" t="s">
        <v>305</v>
      </c>
      <c r="B133" s="2" t="s">
        <v>306</v>
      </c>
      <c r="C133" s="2">
        <v>1400.0</v>
      </c>
      <c r="D133" s="2">
        <v>37.0</v>
      </c>
      <c r="E133" s="2">
        <v>1.0</v>
      </c>
      <c r="F133" s="2">
        <v>0.24</v>
      </c>
      <c r="G133" s="2">
        <v>0.03380491886864125</v>
      </c>
      <c r="H133" s="2">
        <v>3.0176058E7</v>
      </c>
      <c r="I133" s="2">
        <v>1.45E7</v>
      </c>
      <c r="J133" s="2">
        <v>502.6</v>
      </c>
      <c r="K133" s="2">
        <f t="shared" si="1"/>
        <v>0.4805133924</v>
      </c>
    </row>
    <row r="134">
      <c r="A134" s="2" t="s">
        <v>307</v>
      </c>
      <c r="B134" s="2" t="s">
        <v>308</v>
      </c>
      <c r="C134" s="2">
        <v>4813.0</v>
      </c>
      <c r="D134" s="2">
        <v>226.0</v>
      </c>
      <c r="E134" s="2">
        <v>1.0</v>
      </c>
      <c r="F134" s="2">
        <v>-1.79</v>
      </c>
      <c r="G134" s="2">
        <v>0.059454155167011566</v>
      </c>
      <c r="H134" s="2">
        <v>2.968751E7</v>
      </c>
      <c r="I134" s="2">
        <v>1.5666666E7</v>
      </c>
      <c r="J134" s="2">
        <v>269.608</v>
      </c>
      <c r="K134" s="2">
        <f t="shared" si="1"/>
        <v>0.527719098</v>
      </c>
    </row>
    <row r="135">
      <c r="A135" s="2" t="s">
        <v>309</v>
      </c>
      <c r="B135" s="2" t="s">
        <v>310</v>
      </c>
      <c r="C135" s="2">
        <v>7372.0</v>
      </c>
      <c r="D135" s="2">
        <v>94.0</v>
      </c>
      <c r="E135" s="2">
        <v>0.0</v>
      </c>
      <c r="F135" s="2">
        <v>-0.13</v>
      </c>
      <c r="G135" s="2">
        <v>0.016442651117707995</v>
      </c>
      <c r="H135" s="2">
        <v>1.650547E7</v>
      </c>
      <c r="I135" s="2">
        <v>5132728.0</v>
      </c>
      <c r="J135" s="2">
        <v>63.086</v>
      </c>
      <c r="K135" s="2">
        <f t="shared" si="1"/>
        <v>0.3109713325</v>
      </c>
    </row>
    <row r="136">
      <c r="A136" s="2" t="s">
        <v>311</v>
      </c>
      <c r="B136" s="2" t="s">
        <v>312</v>
      </c>
      <c r="C136" s="2">
        <v>2836.0</v>
      </c>
      <c r="D136" s="2">
        <v>77.0</v>
      </c>
      <c r="E136" s="2">
        <v>1.0</v>
      </c>
      <c r="F136" s="2">
        <v>-153.85</v>
      </c>
      <c r="G136" s="2">
        <v>0.013148883711569307</v>
      </c>
      <c r="H136" s="2">
        <v>2.6675374E7</v>
      </c>
      <c r="I136" s="2">
        <v>6000000.0</v>
      </c>
      <c r="J136" s="2" t="s">
        <v>60</v>
      </c>
      <c r="K136" s="2">
        <f t="shared" si="1"/>
        <v>0.2249265559</v>
      </c>
    </row>
    <row r="137">
      <c r="A137" s="2" t="s">
        <v>313</v>
      </c>
      <c r="B137" s="2" t="s">
        <v>314</v>
      </c>
      <c r="C137" s="2">
        <v>7373.0</v>
      </c>
      <c r="D137" s="2">
        <v>133.0</v>
      </c>
      <c r="E137" s="2">
        <v>1.0</v>
      </c>
      <c r="F137" s="2">
        <v>0.14</v>
      </c>
      <c r="G137" s="2">
        <v>0.008014169559762604</v>
      </c>
      <c r="H137" s="2">
        <v>7.8E7</v>
      </c>
      <c r="I137" s="2">
        <v>1.8E7</v>
      </c>
      <c r="J137" s="2">
        <v>32.179</v>
      </c>
      <c r="K137" s="2">
        <f t="shared" si="1"/>
        <v>0.2307692308</v>
      </c>
    </row>
    <row r="138">
      <c r="A138" s="2" t="s">
        <v>315</v>
      </c>
      <c r="B138" s="2" t="s">
        <v>316</v>
      </c>
      <c r="C138" s="2">
        <v>2834.0</v>
      </c>
      <c r="D138" s="2">
        <v>112.0</v>
      </c>
      <c r="E138" s="2">
        <v>1.0</v>
      </c>
      <c r="F138" s="2">
        <v>-1.89</v>
      </c>
      <c r="G138" s="2">
        <v>-0.006455284788673374</v>
      </c>
      <c r="H138" s="2">
        <v>2.4800441E7</v>
      </c>
      <c r="I138" s="2">
        <v>6000000.0</v>
      </c>
      <c r="J138" s="2">
        <v>14.344</v>
      </c>
      <c r="K138" s="2">
        <f t="shared" si="1"/>
        <v>0.2419311818</v>
      </c>
    </row>
    <row r="139">
      <c r="A139" s="2" t="s">
        <v>317</v>
      </c>
      <c r="B139" s="2" t="s">
        <v>318</v>
      </c>
      <c r="C139" s="2">
        <v>3822.0</v>
      </c>
      <c r="D139" s="2">
        <v>190.0</v>
      </c>
      <c r="E139" s="2">
        <v>1.0</v>
      </c>
      <c r="F139" s="2">
        <v>-0.35</v>
      </c>
      <c r="G139" s="2">
        <v>0.008465131972944257</v>
      </c>
      <c r="H139" s="2">
        <v>1.7517723E7</v>
      </c>
      <c r="I139" s="2">
        <v>5300000.0</v>
      </c>
      <c r="J139" s="2">
        <v>33.873</v>
      </c>
      <c r="K139" s="2">
        <f t="shared" si="1"/>
        <v>0.3025507368</v>
      </c>
    </row>
    <row r="140">
      <c r="A140" s="2" t="s">
        <v>319</v>
      </c>
      <c r="B140" s="2" t="s">
        <v>320</v>
      </c>
      <c r="C140" s="2">
        <v>5731.0</v>
      </c>
      <c r="D140" s="2">
        <v>63.0</v>
      </c>
      <c r="E140" s="2">
        <v>0.0</v>
      </c>
      <c r="F140" s="2">
        <v>0.13</v>
      </c>
      <c r="G140" s="2">
        <v>-0.0035916357394070756</v>
      </c>
      <c r="H140" s="2">
        <v>2.241204E7</v>
      </c>
      <c r="I140" s="2">
        <v>4150000.0</v>
      </c>
      <c r="J140" s="2">
        <v>378.525</v>
      </c>
      <c r="K140" s="2">
        <f t="shared" si="1"/>
        <v>0.1851683292</v>
      </c>
    </row>
    <row r="141">
      <c r="A141" s="2" t="s">
        <v>321</v>
      </c>
      <c r="B141" s="2" t="s">
        <v>322</v>
      </c>
      <c r="C141" s="2">
        <v>3841.0</v>
      </c>
      <c r="D141" s="2">
        <v>83.0</v>
      </c>
      <c r="E141" s="2">
        <v>1.0</v>
      </c>
      <c r="F141" s="2">
        <v>-1.15</v>
      </c>
      <c r="G141" s="2">
        <v>0.03789430732969007</v>
      </c>
      <c r="H141" s="2">
        <v>3.1688068E7</v>
      </c>
      <c r="I141" s="2">
        <v>6000000.0</v>
      </c>
      <c r="J141" s="2" t="s">
        <v>60</v>
      </c>
      <c r="K141" s="2">
        <f t="shared" si="1"/>
        <v>0.1893457184</v>
      </c>
    </row>
    <row r="142">
      <c r="A142" s="2" t="s">
        <v>323</v>
      </c>
      <c r="B142" s="2" t="s">
        <v>324</v>
      </c>
      <c r="C142" s="2">
        <v>2834.0</v>
      </c>
      <c r="D142" s="2">
        <v>64.0</v>
      </c>
      <c r="E142" s="2">
        <v>1.0</v>
      </c>
      <c r="F142" s="2">
        <v>-1.13</v>
      </c>
      <c r="G142" s="2">
        <v>0.06947587823623698</v>
      </c>
      <c r="H142" s="2">
        <v>2.2642128E7</v>
      </c>
      <c r="I142" s="2">
        <v>4500000.0</v>
      </c>
      <c r="J142" s="2" t="s">
        <v>60</v>
      </c>
      <c r="K142" s="2">
        <f t="shared" si="1"/>
        <v>0.1987445703</v>
      </c>
    </row>
    <row r="143">
      <c r="A143" s="2" t="s">
        <v>325</v>
      </c>
      <c r="B143" s="2" t="s">
        <v>326</v>
      </c>
      <c r="C143" s="2">
        <v>3670.0</v>
      </c>
      <c r="D143" s="2">
        <v>126.0</v>
      </c>
      <c r="E143" s="2">
        <v>1.0</v>
      </c>
      <c r="F143" s="2">
        <v>1.05</v>
      </c>
      <c r="G143" s="2">
        <v>-0.0067025478259751595</v>
      </c>
      <c r="H143" s="2">
        <v>1.6020154E7</v>
      </c>
      <c r="I143" s="2">
        <v>7058870.0</v>
      </c>
      <c r="J143" s="2">
        <v>320.732</v>
      </c>
      <c r="K143" s="2">
        <f t="shared" si="1"/>
        <v>0.4406243535</v>
      </c>
    </row>
    <row r="144">
      <c r="A144" s="2" t="s">
        <v>327</v>
      </c>
      <c r="B144" s="2" t="s">
        <v>328</v>
      </c>
      <c r="C144" s="2">
        <v>2834.0</v>
      </c>
      <c r="D144" s="2">
        <v>833.0</v>
      </c>
      <c r="E144" s="2">
        <v>1.0</v>
      </c>
      <c r="F144" s="2">
        <v>0.28</v>
      </c>
      <c r="G144" s="2">
        <v>0.044272134313262886</v>
      </c>
      <c r="H144" s="2">
        <v>2.3484039E7</v>
      </c>
      <c r="I144" s="2">
        <v>5000000.0</v>
      </c>
      <c r="J144" s="2">
        <v>35.075</v>
      </c>
      <c r="K144" s="2">
        <f t="shared" si="1"/>
        <v>0.2129105645</v>
      </c>
    </row>
    <row r="145">
      <c r="A145" s="2" t="s">
        <v>329</v>
      </c>
      <c r="B145" s="2" t="s">
        <v>330</v>
      </c>
      <c r="C145" s="2">
        <v>1389.0</v>
      </c>
      <c r="D145" s="2">
        <v>203.0</v>
      </c>
      <c r="E145" s="2">
        <v>1.0</v>
      </c>
      <c r="F145" s="2">
        <v>1.16</v>
      </c>
      <c r="G145" s="2">
        <v>0.00895365761153808</v>
      </c>
      <c r="H145" s="2">
        <v>7.050869E7</v>
      </c>
      <c r="I145" s="2">
        <v>2.6E7</v>
      </c>
      <c r="J145" s="2">
        <v>757.726</v>
      </c>
      <c r="K145" s="2">
        <f t="shared" si="1"/>
        <v>0.3687488734</v>
      </c>
    </row>
    <row r="146">
      <c r="A146" s="2" t="s">
        <v>331</v>
      </c>
      <c r="B146" s="2" t="s">
        <v>332</v>
      </c>
      <c r="C146" s="2">
        <v>3841.0</v>
      </c>
      <c r="D146" s="2">
        <v>91.0</v>
      </c>
      <c r="E146" s="2">
        <v>0.0</v>
      </c>
      <c r="F146" s="2">
        <v>-7.82</v>
      </c>
      <c r="G146" s="2">
        <v>-0.014905424266206998</v>
      </c>
      <c r="H146" s="2">
        <v>9449337.0</v>
      </c>
      <c r="I146" s="2">
        <v>3500000.0</v>
      </c>
      <c r="J146" s="2">
        <v>2.056</v>
      </c>
      <c r="K146" s="2">
        <f t="shared" si="1"/>
        <v>0.3703963569</v>
      </c>
    </row>
    <row r="147">
      <c r="A147" s="2" t="s">
        <v>333</v>
      </c>
      <c r="B147" s="2" t="s">
        <v>334</v>
      </c>
      <c r="C147" s="2">
        <v>7372.0</v>
      </c>
      <c r="D147" s="2">
        <v>23.0</v>
      </c>
      <c r="E147" s="2">
        <v>1.0</v>
      </c>
      <c r="F147" s="2">
        <v>-0.45</v>
      </c>
      <c r="G147" s="2">
        <v>-0.011281887075742946</v>
      </c>
      <c r="H147" s="2">
        <v>2.4492427E7</v>
      </c>
      <c r="I147" s="2">
        <v>6500000.0</v>
      </c>
      <c r="J147" s="2">
        <v>164.044</v>
      </c>
      <c r="K147" s="2">
        <f t="shared" si="1"/>
        <v>0.2653881545</v>
      </c>
    </row>
    <row r="148">
      <c r="A148" s="2" t="s">
        <v>335</v>
      </c>
      <c r="B148" s="2" t="s">
        <v>336</v>
      </c>
      <c r="C148" s="2">
        <v>2300.0</v>
      </c>
      <c r="D148" s="2">
        <v>427.0</v>
      </c>
      <c r="E148" s="2">
        <v>1.0</v>
      </c>
      <c r="F148" s="2">
        <v>0.43</v>
      </c>
      <c r="G148" s="2">
        <v>0.00314882531779097</v>
      </c>
      <c r="H148" s="2">
        <v>2.7282235E7</v>
      </c>
      <c r="I148" s="2">
        <v>6250000.0</v>
      </c>
      <c r="J148" s="2">
        <v>587.899</v>
      </c>
      <c r="K148" s="2">
        <f t="shared" si="1"/>
        <v>0.2290868032</v>
      </c>
    </row>
    <row r="149">
      <c r="A149" s="2" t="s">
        <v>337</v>
      </c>
      <c r="B149" s="2" t="s">
        <v>338</v>
      </c>
      <c r="C149" s="2">
        <v>6331.0</v>
      </c>
      <c r="D149" s="2">
        <v>93.0</v>
      </c>
      <c r="E149" s="2">
        <v>1.0</v>
      </c>
      <c r="F149" s="2">
        <v>0.38</v>
      </c>
      <c r="G149" s="2">
        <v>6.118775639270777E-5</v>
      </c>
      <c r="H149" s="2">
        <v>1.6247115E7</v>
      </c>
      <c r="I149" s="2">
        <v>8850000.0</v>
      </c>
      <c r="J149" s="2">
        <v>32.82</v>
      </c>
      <c r="K149" s="2">
        <f t="shared" si="1"/>
        <v>0.544712092</v>
      </c>
    </row>
    <row r="150">
      <c r="A150" s="2" t="s">
        <v>339</v>
      </c>
      <c r="B150" s="2" t="s">
        <v>340</v>
      </c>
      <c r="C150" s="2">
        <v>3021.0</v>
      </c>
      <c r="D150" s="2">
        <v>177.0</v>
      </c>
      <c r="E150" s="2">
        <v>1.0</v>
      </c>
      <c r="F150" s="2">
        <v>0.26</v>
      </c>
      <c r="G150" s="2">
        <v>-0.015121373258590741</v>
      </c>
      <c r="H150" s="2">
        <v>3.8272247E7</v>
      </c>
      <c r="I150" s="2">
        <v>9900000.0</v>
      </c>
      <c r="J150" s="2">
        <v>108.581</v>
      </c>
      <c r="K150" s="2">
        <f t="shared" si="1"/>
        <v>0.2586730797</v>
      </c>
    </row>
    <row r="151">
      <c r="A151" s="2" t="s">
        <v>341</v>
      </c>
      <c r="B151" s="2" t="s">
        <v>342</v>
      </c>
      <c r="C151" s="2">
        <v>4412.0</v>
      </c>
      <c r="D151" s="2">
        <v>11.0</v>
      </c>
      <c r="E151" s="2">
        <v>1.0</v>
      </c>
      <c r="F151" s="2">
        <v>0.24</v>
      </c>
      <c r="G151" s="2">
        <v>0.049754821648229856</v>
      </c>
      <c r="H151" s="2">
        <v>1.35E7</v>
      </c>
      <c r="I151" s="2">
        <v>1.35E7</v>
      </c>
      <c r="J151" s="2">
        <v>16.87</v>
      </c>
      <c r="K151" s="2">
        <f t="shared" si="1"/>
        <v>1</v>
      </c>
    </row>
    <row r="152">
      <c r="A152" s="2" t="s">
        <v>343</v>
      </c>
      <c r="B152" s="2" t="s">
        <v>344</v>
      </c>
      <c r="C152" s="2">
        <v>3841.0</v>
      </c>
      <c r="D152" s="2">
        <v>100.0</v>
      </c>
      <c r="E152" s="2">
        <v>0.0</v>
      </c>
      <c r="F152" s="2">
        <v>-4.08</v>
      </c>
      <c r="G152" s="2">
        <v>0.026627414345186208</v>
      </c>
      <c r="H152" s="2">
        <v>1.0598319E7</v>
      </c>
      <c r="I152" s="2">
        <v>3709090.0</v>
      </c>
      <c r="J152" s="2">
        <v>0.493</v>
      </c>
      <c r="K152" s="2">
        <f t="shared" si="1"/>
        <v>0.3499696508</v>
      </c>
    </row>
    <row r="153">
      <c r="A153" s="2" t="s">
        <v>345</v>
      </c>
      <c r="B153" s="2" t="s">
        <v>346</v>
      </c>
      <c r="C153" s="2">
        <v>3825.0</v>
      </c>
      <c r="D153" s="2">
        <v>287.0</v>
      </c>
      <c r="E153" s="2">
        <v>1.0</v>
      </c>
      <c r="F153" s="2">
        <v>-0.2</v>
      </c>
      <c r="G153" s="2">
        <v>0.043563710607244475</v>
      </c>
      <c r="H153" s="2">
        <v>1.0833611E7</v>
      </c>
      <c r="I153" s="2">
        <v>5300000.0</v>
      </c>
      <c r="J153" s="2">
        <v>50.556</v>
      </c>
      <c r="K153" s="2">
        <f t="shared" si="1"/>
        <v>0.4892182302</v>
      </c>
    </row>
    <row r="154">
      <c r="A154" s="2" t="s">
        <v>347</v>
      </c>
      <c r="B154" s="2" t="s">
        <v>348</v>
      </c>
      <c r="C154" s="2">
        <v>3674.0</v>
      </c>
      <c r="D154" s="2">
        <v>17.0</v>
      </c>
      <c r="E154" s="2">
        <v>1.0</v>
      </c>
      <c r="F154" s="2">
        <v>0.19</v>
      </c>
      <c r="G154" s="2">
        <v>0.017113521083632423</v>
      </c>
      <c r="H154" s="2">
        <v>2.727E7</v>
      </c>
      <c r="I154" s="2">
        <v>7700000.0</v>
      </c>
      <c r="J154" s="2">
        <v>18.324</v>
      </c>
      <c r="K154" s="2">
        <f t="shared" si="1"/>
        <v>0.2823615695</v>
      </c>
    </row>
    <row r="155">
      <c r="A155" s="2" t="s">
        <v>349</v>
      </c>
      <c r="B155" s="2" t="s">
        <v>350</v>
      </c>
      <c r="C155" s="2">
        <v>3281.0</v>
      </c>
      <c r="D155" s="2">
        <v>35.0</v>
      </c>
      <c r="E155" s="2">
        <v>1.0</v>
      </c>
      <c r="F155" s="2">
        <v>0.87</v>
      </c>
      <c r="G155" s="2">
        <v>0.03113477157157728</v>
      </c>
      <c r="H155" s="2">
        <v>3.336625E7</v>
      </c>
      <c r="I155" s="2">
        <v>6660000.0</v>
      </c>
      <c r="J155" s="2">
        <v>259.671</v>
      </c>
      <c r="K155" s="2">
        <f t="shared" si="1"/>
        <v>0.1996028921</v>
      </c>
    </row>
    <row r="156">
      <c r="A156" s="2" t="s">
        <v>351</v>
      </c>
      <c r="B156" s="2" t="s">
        <v>352</v>
      </c>
      <c r="C156" s="2">
        <v>7372.0</v>
      </c>
      <c r="D156" s="2">
        <v>89.0</v>
      </c>
      <c r="E156" s="2">
        <v>1.0</v>
      </c>
      <c r="F156" s="2">
        <v>-0.29</v>
      </c>
      <c r="G156" s="2">
        <v>0.05063222853902577</v>
      </c>
      <c r="H156" s="2">
        <v>2.7085362E7</v>
      </c>
      <c r="I156" s="2">
        <v>6700000.0</v>
      </c>
      <c r="J156" s="2">
        <v>27.552</v>
      </c>
      <c r="K156" s="2">
        <f t="shared" si="1"/>
        <v>0.2473660865</v>
      </c>
    </row>
    <row r="157">
      <c r="A157" s="2" t="s">
        <v>353</v>
      </c>
      <c r="B157" s="2" t="s">
        <v>354</v>
      </c>
      <c r="C157" s="2">
        <v>7361.0</v>
      </c>
      <c r="D157" s="2">
        <v>96.0</v>
      </c>
      <c r="E157" s="2">
        <v>0.0</v>
      </c>
      <c r="F157" s="2">
        <v>0.7</v>
      </c>
      <c r="G157" s="2">
        <v>0.05436796021880253</v>
      </c>
      <c r="H157" s="2">
        <v>6830767.0</v>
      </c>
      <c r="I157" s="2">
        <v>2307692.0</v>
      </c>
      <c r="J157" s="2">
        <v>76.588</v>
      </c>
      <c r="K157" s="2">
        <f t="shared" si="1"/>
        <v>0.3378379031</v>
      </c>
    </row>
    <row r="158">
      <c r="A158" s="2" t="s">
        <v>355</v>
      </c>
      <c r="B158" s="2" t="s">
        <v>356</v>
      </c>
      <c r="C158" s="2">
        <v>5600.0</v>
      </c>
      <c r="D158" s="2">
        <v>79.0</v>
      </c>
      <c r="E158" s="2">
        <v>1.0</v>
      </c>
      <c r="F158" s="2">
        <v>0.62</v>
      </c>
      <c r="G158" s="2">
        <v>0.04161250286003572</v>
      </c>
      <c r="H158" s="2">
        <v>1.1995E7</v>
      </c>
      <c r="I158" s="2">
        <v>3850000.0</v>
      </c>
      <c r="J158" s="2">
        <v>157.198</v>
      </c>
      <c r="K158" s="2">
        <f t="shared" si="1"/>
        <v>0.3209670696</v>
      </c>
    </row>
    <row r="159">
      <c r="A159" s="2" t="s">
        <v>357</v>
      </c>
      <c r="B159" s="2" t="s">
        <v>358</v>
      </c>
      <c r="C159" s="2">
        <v>3714.0</v>
      </c>
      <c r="D159" s="2">
        <v>76.0</v>
      </c>
      <c r="E159" s="2">
        <v>1.0</v>
      </c>
      <c r="F159" s="2">
        <v>0.29</v>
      </c>
      <c r="G159" s="2">
        <v>-0.02780558531861782</v>
      </c>
      <c r="H159" s="2">
        <v>1.6988751E7</v>
      </c>
      <c r="I159" s="2">
        <v>9250000.0</v>
      </c>
      <c r="J159" s="2">
        <v>287.579</v>
      </c>
      <c r="K159" s="2">
        <f t="shared" si="1"/>
        <v>0.5444779313</v>
      </c>
    </row>
    <row r="160">
      <c r="A160" s="2" t="s">
        <v>359</v>
      </c>
      <c r="B160" s="2" t="s">
        <v>360</v>
      </c>
      <c r="C160" s="2">
        <v>2911.0</v>
      </c>
      <c r="D160" s="2">
        <v>392.0</v>
      </c>
      <c r="E160" s="2">
        <v>1.0</v>
      </c>
      <c r="F160" s="2">
        <v>2.22</v>
      </c>
      <c r="G160" s="2">
        <v>9.944971818087848E-4</v>
      </c>
      <c r="H160" s="2">
        <v>8.3141291E7</v>
      </c>
      <c r="I160" s="2">
        <v>2.0E7</v>
      </c>
      <c r="J160" s="2">
        <v>3037.567</v>
      </c>
      <c r="K160" s="2">
        <f t="shared" si="1"/>
        <v>0.2405543594</v>
      </c>
    </row>
    <row r="161">
      <c r="A161" s="2" t="s">
        <v>361</v>
      </c>
      <c r="B161" s="2" t="s">
        <v>362</v>
      </c>
      <c r="C161" s="2">
        <v>1311.0</v>
      </c>
      <c r="D161" s="2">
        <v>101.0</v>
      </c>
      <c r="E161" s="2">
        <v>1.0</v>
      </c>
      <c r="F161" s="2">
        <v>0.27</v>
      </c>
      <c r="G161" s="2">
        <v>-0.0464621559185416</v>
      </c>
      <c r="H161" s="2">
        <v>7.2499911E7</v>
      </c>
      <c r="I161" s="2">
        <v>2.0887107E7</v>
      </c>
      <c r="J161" s="2">
        <v>198.29</v>
      </c>
      <c r="K161" s="2">
        <f t="shared" si="1"/>
        <v>0.2880983813</v>
      </c>
    </row>
    <row r="162">
      <c r="A162" s="2" t="s">
        <v>363</v>
      </c>
      <c r="B162" s="2" t="s">
        <v>364</v>
      </c>
      <c r="C162" s="2">
        <v>3845.0</v>
      </c>
      <c r="D162" s="2">
        <v>120.0</v>
      </c>
      <c r="E162" s="2">
        <v>1.0</v>
      </c>
      <c r="F162" s="2">
        <v>0.52</v>
      </c>
      <c r="G162" s="2">
        <v>0.01076544990065678</v>
      </c>
      <c r="H162" s="2">
        <v>1.0242877E7</v>
      </c>
      <c r="I162" s="2">
        <v>5000000.0</v>
      </c>
      <c r="J162" s="2">
        <v>41.633</v>
      </c>
      <c r="K162" s="2">
        <f t="shared" si="1"/>
        <v>0.4881441025</v>
      </c>
    </row>
    <row r="163">
      <c r="A163" s="2" t="s">
        <v>365</v>
      </c>
      <c r="B163" s="2" t="s">
        <v>366</v>
      </c>
      <c r="C163" s="2">
        <v>2834.0</v>
      </c>
      <c r="D163" s="2">
        <v>93.0</v>
      </c>
      <c r="E163" s="2">
        <v>1.0</v>
      </c>
      <c r="F163" s="2">
        <v>-102.6</v>
      </c>
      <c r="G163" s="2">
        <v>-0.030411457792077785</v>
      </c>
      <c r="H163" s="2">
        <v>2.6845343E7</v>
      </c>
      <c r="I163" s="2">
        <v>6900000.0</v>
      </c>
      <c r="J163" s="2">
        <v>10.577</v>
      </c>
      <c r="K163" s="2">
        <f t="shared" si="1"/>
        <v>0.2570278204</v>
      </c>
    </row>
    <row r="164">
      <c r="A164" s="2" t="s">
        <v>367</v>
      </c>
      <c r="B164" s="2" t="s">
        <v>368</v>
      </c>
      <c r="C164" s="2">
        <v>7993.0</v>
      </c>
      <c r="D164" s="2">
        <v>85.0</v>
      </c>
      <c r="E164" s="2">
        <v>1.0</v>
      </c>
      <c r="F164" s="2">
        <v>-9.58</v>
      </c>
      <c r="G164" s="2">
        <v>0.04946365377677967</v>
      </c>
      <c r="H164" s="2">
        <v>1.250255E8</v>
      </c>
      <c r="I164" s="2">
        <v>1811313.0</v>
      </c>
      <c r="J164" s="2">
        <v>8834.5</v>
      </c>
      <c r="K164" s="2">
        <f t="shared" si="1"/>
        <v>0.01448754854</v>
      </c>
    </row>
    <row r="165">
      <c r="A165" s="2" t="s">
        <v>369</v>
      </c>
      <c r="B165" s="2" t="s">
        <v>370</v>
      </c>
      <c r="C165" s="2">
        <v>7372.0</v>
      </c>
      <c r="D165" s="2">
        <v>127.0</v>
      </c>
      <c r="E165" s="2">
        <v>1.0</v>
      </c>
      <c r="F165" s="2">
        <v>-0.19</v>
      </c>
      <c r="G165" s="2">
        <v>-0.0063156046994000984</v>
      </c>
      <c r="H165" s="2">
        <v>2.0502757E7</v>
      </c>
      <c r="I165" s="2">
        <v>7500000.0</v>
      </c>
      <c r="J165" s="2">
        <v>40.71</v>
      </c>
      <c r="K165" s="2">
        <f t="shared" si="1"/>
        <v>0.3658044623</v>
      </c>
    </row>
    <row r="166">
      <c r="A166" s="2" t="s">
        <v>371</v>
      </c>
      <c r="B166" s="2" t="s">
        <v>372</v>
      </c>
      <c r="C166" s="2">
        <v>7830.0</v>
      </c>
      <c r="D166" s="2">
        <v>119.0</v>
      </c>
      <c r="E166" s="2">
        <v>0.0</v>
      </c>
      <c r="F166" s="2">
        <v>-0.16</v>
      </c>
      <c r="G166" s="2">
        <v>-0.03696715841625829</v>
      </c>
      <c r="H166" s="2">
        <v>5056607.0</v>
      </c>
      <c r="I166" s="2">
        <v>2200000.0</v>
      </c>
      <c r="J166" s="2">
        <v>1.572</v>
      </c>
      <c r="K166" s="2">
        <f t="shared" si="1"/>
        <v>0.4350743493</v>
      </c>
    </row>
    <row r="167">
      <c r="A167" s="2" t="s">
        <v>373</v>
      </c>
      <c r="B167" s="2" t="s">
        <v>374</v>
      </c>
      <c r="C167" s="2">
        <v>7389.0</v>
      </c>
      <c r="D167" s="2">
        <v>218.0</v>
      </c>
      <c r="E167" s="2">
        <v>1.0</v>
      </c>
      <c r="F167" s="2">
        <v>0.23</v>
      </c>
      <c r="G167" s="2">
        <v>-0.005558980159684734</v>
      </c>
      <c r="H167" s="2">
        <v>6.075E7</v>
      </c>
      <c r="I167" s="2">
        <v>2.5E7</v>
      </c>
      <c r="J167" s="2">
        <v>1920.909</v>
      </c>
      <c r="K167" s="2">
        <f t="shared" si="1"/>
        <v>0.4115226337</v>
      </c>
    </row>
    <row r="168">
      <c r="A168" s="2" t="s">
        <v>375</v>
      </c>
      <c r="B168" s="2" t="s">
        <v>376</v>
      </c>
      <c r="C168" s="2">
        <v>7812.0</v>
      </c>
      <c r="D168" s="2">
        <v>186.0</v>
      </c>
      <c r="E168" s="2">
        <v>0.0</v>
      </c>
      <c r="F168" s="2">
        <v>-1.08</v>
      </c>
      <c r="G168" s="2">
        <v>-0.05097464568124585</v>
      </c>
      <c r="H168" s="2">
        <v>3.9500993E7</v>
      </c>
      <c r="I168" s="2">
        <v>4920000.0</v>
      </c>
      <c r="J168" s="2">
        <v>105.311</v>
      </c>
      <c r="K168" s="2">
        <f t="shared" si="1"/>
        <v>0.1245538308</v>
      </c>
    </row>
    <row r="169">
      <c r="A169" s="2" t="s">
        <v>377</v>
      </c>
      <c r="B169" s="2" t="s">
        <v>378</v>
      </c>
      <c r="C169" s="2">
        <v>3572.0</v>
      </c>
      <c r="D169" s="2">
        <v>89.0</v>
      </c>
      <c r="E169" s="2">
        <v>1.0</v>
      </c>
      <c r="F169" s="2">
        <v>-0.08</v>
      </c>
      <c r="G169" s="2">
        <v>-0.008561623058511695</v>
      </c>
      <c r="H169" s="2">
        <v>5.1772816E7</v>
      </c>
      <c r="I169" s="2">
        <v>7390000.0</v>
      </c>
      <c r="J169" s="2">
        <v>46.434</v>
      </c>
      <c r="K169" s="2">
        <f t="shared" si="1"/>
        <v>0.1427390003</v>
      </c>
    </row>
    <row r="170">
      <c r="A170" s="2" t="s">
        <v>379</v>
      </c>
      <c r="B170" s="2" t="s">
        <v>380</v>
      </c>
      <c r="C170" s="2">
        <v>1389.0</v>
      </c>
      <c r="D170" s="2">
        <v>252.0</v>
      </c>
      <c r="E170" s="2">
        <v>1.0</v>
      </c>
      <c r="F170" s="2">
        <v>3.27</v>
      </c>
      <c r="G170" s="2">
        <v>0.033648959575388014</v>
      </c>
      <c r="H170" s="2">
        <v>2.5666667E7</v>
      </c>
      <c r="I170" s="2">
        <v>1.0166667E7</v>
      </c>
      <c r="J170" s="2">
        <v>243.446</v>
      </c>
      <c r="K170" s="2">
        <f t="shared" si="1"/>
        <v>0.3961039039</v>
      </c>
    </row>
    <row r="171">
      <c r="A171" s="2" t="s">
        <v>381</v>
      </c>
      <c r="B171" s="2" t="s">
        <v>382</v>
      </c>
      <c r="C171" s="2">
        <v>3651.0</v>
      </c>
      <c r="D171" s="2">
        <v>114.0</v>
      </c>
      <c r="E171" s="2">
        <v>1.0</v>
      </c>
      <c r="F171" s="2">
        <v>-0.24</v>
      </c>
      <c r="G171" s="2">
        <v>-0.003240929708257981</v>
      </c>
      <c r="H171" s="2">
        <v>2.4769197E7</v>
      </c>
      <c r="I171" s="2">
        <v>9375000.0</v>
      </c>
      <c r="J171" s="2">
        <v>304.558</v>
      </c>
      <c r="K171" s="2">
        <f t="shared" si="1"/>
        <v>0.3784943048</v>
      </c>
    </row>
    <row r="172">
      <c r="A172" s="2" t="s">
        <v>383</v>
      </c>
      <c r="B172" s="2" t="s">
        <v>384</v>
      </c>
      <c r="C172" s="2">
        <v>2741.0</v>
      </c>
      <c r="D172" s="2">
        <v>69.0</v>
      </c>
      <c r="E172" s="2">
        <v>1.0</v>
      </c>
      <c r="F172" s="2">
        <v>-17.65</v>
      </c>
      <c r="G172" s="2">
        <v>-0.08287206810309786</v>
      </c>
      <c r="H172" s="2">
        <v>1.5028162E7</v>
      </c>
      <c r="I172" s="2">
        <v>5.3061224E7</v>
      </c>
      <c r="J172" s="2">
        <v>256.445</v>
      </c>
      <c r="K172" s="2">
        <f t="shared" si="1"/>
        <v>3.530786</v>
      </c>
    </row>
    <row r="173">
      <c r="A173" s="2" t="s">
        <v>385</v>
      </c>
      <c r="B173" s="2" t="s">
        <v>386</v>
      </c>
      <c r="C173" s="2">
        <v>5331.0</v>
      </c>
      <c r="D173" s="2">
        <v>85.0</v>
      </c>
      <c r="E173" s="2">
        <v>1.0</v>
      </c>
      <c r="F173" s="2" t="s">
        <v>60</v>
      </c>
      <c r="G173" s="2">
        <v>-0.003981063940780011</v>
      </c>
      <c r="H173" s="2">
        <v>3.40644825E8</v>
      </c>
      <c r="I173" s="2">
        <v>3.41E7</v>
      </c>
      <c r="J173" s="2">
        <v>9495.246</v>
      </c>
      <c r="K173" s="2">
        <f t="shared" si="1"/>
        <v>0.1001042655</v>
      </c>
    </row>
    <row r="174">
      <c r="A174" s="2" t="s">
        <v>387</v>
      </c>
      <c r="B174" s="2" t="s">
        <v>388</v>
      </c>
      <c r="C174" s="2">
        <v>7319.0</v>
      </c>
      <c r="D174" s="2">
        <v>105.0</v>
      </c>
      <c r="E174" s="2">
        <v>1.0</v>
      </c>
      <c r="F174" s="2">
        <v>0.11</v>
      </c>
      <c r="G174" s="2">
        <v>0.04846885250614673</v>
      </c>
      <c r="H174" s="2">
        <v>6.1960992E7</v>
      </c>
      <c r="I174" s="2">
        <v>1.67E7</v>
      </c>
      <c r="J174" s="2">
        <v>83.658</v>
      </c>
      <c r="K174" s="2">
        <f t="shared" si="1"/>
        <v>0.269524413</v>
      </c>
    </row>
    <row r="175">
      <c r="A175" s="2" t="s">
        <v>389</v>
      </c>
      <c r="B175" s="2" t="s">
        <v>390</v>
      </c>
      <c r="C175" s="2">
        <v>7371.0</v>
      </c>
      <c r="D175" s="2">
        <v>140.0</v>
      </c>
      <c r="E175" s="2">
        <v>1.0</v>
      </c>
      <c r="F175" s="2" t="s">
        <v>60</v>
      </c>
      <c r="G175" s="2">
        <v>0.02538328073525964</v>
      </c>
      <c r="H175" s="2">
        <v>3.3431417E7</v>
      </c>
      <c r="I175" s="2">
        <v>9100000.0</v>
      </c>
      <c r="J175" s="2">
        <v>33.047</v>
      </c>
      <c r="K175" s="2">
        <f t="shared" si="1"/>
        <v>0.2721990516</v>
      </c>
    </row>
    <row r="176">
      <c r="A176" s="2" t="s">
        <v>391</v>
      </c>
      <c r="B176" s="2" t="s">
        <v>392</v>
      </c>
      <c r="C176" s="2">
        <v>5500.0</v>
      </c>
      <c r="D176" s="2">
        <v>85.0</v>
      </c>
      <c r="E176" s="2">
        <v>1.0</v>
      </c>
      <c r="F176" s="2">
        <v>0.19</v>
      </c>
      <c r="G176" s="2">
        <v>-0.005558980159684734</v>
      </c>
      <c r="H176" s="2">
        <v>4.9389869E7</v>
      </c>
      <c r="I176" s="2">
        <v>1.0E7</v>
      </c>
      <c r="J176" s="2">
        <v>2031.869</v>
      </c>
      <c r="K176" s="2">
        <f t="shared" si="1"/>
        <v>0.2024706727</v>
      </c>
    </row>
    <row r="177">
      <c r="A177" s="2" t="s">
        <v>393</v>
      </c>
      <c r="B177" s="2" t="s">
        <v>394</v>
      </c>
      <c r="C177" s="2" t="s">
        <v>395</v>
      </c>
      <c r="D177" s="2">
        <v>90.0</v>
      </c>
      <c r="E177" s="2">
        <v>1.0</v>
      </c>
      <c r="F177" s="2">
        <v>0.47</v>
      </c>
      <c r="G177" s="2">
        <v>0.020089649378692193</v>
      </c>
      <c r="H177" s="2">
        <v>9.7362135E7</v>
      </c>
      <c r="I177" s="2">
        <v>2.75E7</v>
      </c>
      <c r="J177" s="2">
        <v>289.041</v>
      </c>
      <c r="K177" s="2">
        <f t="shared" si="1"/>
        <v>0.2824506673</v>
      </c>
    </row>
    <row r="178">
      <c r="A178" s="2" t="s">
        <v>396</v>
      </c>
      <c r="B178" s="2" t="s">
        <v>397</v>
      </c>
      <c r="C178" s="2">
        <v>2711.0</v>
      </c>
      <c r="D178" s="2">
        <v>98.0</v>
      </c>
      <c r="E178" s="2">
        <v>1.0</v>
      </c>
      <c r="F178" s="2">
        <v>-0.81</v>
      </c>
      <c r="G178" s="2">
        <v>-0.05328217125439354</v>
      </c>
      <c r="H178" s="2">
        <v>2.5110974E7</v>
      </c>
      <c r="I178" s="2">
        <v>1.3456522E7</v>
      </c>
      <c r="J178" s="2">
        <v>111.643</v>
      </c>
      <c r="K178" s="2">
        <f t="shared" si="1"/>
        <v>0.5358821207</v>
      </c>
    </row>
    <row r="179">
      <c r="A179" s="2" t="s">
        <v>398</v>
      </c>
      <c r="B179" s="2" t="s">
        <v>399</v>
      </c>
      <c r="C179" s="2">
        <v>7372.0</v>
      </c>
      <c r="D179" s="2">
        <v>77.0</v>
      </c>
      <c r="E179" s="2">
        <v>1.0</v>
      </c>
      <c r="F179" s="2">
        <v>-0.1</v>
      </c>
      <c r="G179" s="2">
        <v>-0.03751629906765014</v>
      </c>
      <c r="H179" s="2">
        <v>2.6188505E7</v>
      </c>
      <c r="I179" s="2">
        <v>6000000.0</v>
      </c>
      <c r="J179" s="2">
        <v>32.539</v>
      </c>
      <c r="K179" s="2">
        <f t="shared" si="1"/>
        <v>0.2291081526</v>
      </c>
    </row>
    <row r="180">
      <c r="A180" s="2" t="s">
        <v>400</v>
      </c>
      <c r="B180" s="2" t="s">
        <v>401</v>
      </c>
      <c r="C180" s="2">
        <v>7379.0</v>
      </c>
      <c r="D180" s="2">
        <v>173.0</v>
      </c>
      <c r="E180" s="2">
        <v>1.0</v>
      </c>
      <c r="F180" s="2" t="s">
        <v>60</v>
      </c>
      <c r="G180" s="2">
        <v>0.014041837854611824</v>
      </c>
      <c r="H180" s="2">
        <v>8.1964617E7</v>
      </c>
      <c r="I180" s="2">
        <v>8900000.0</v>
      </c>
      <c r="J180" s="2" t="s">
        <v>60</v>
      </c>
      <c r="K180" s="2">
        <f t="shared" si="1"/>
        <v>0.1085834391</v>
      </c>
    </row>
    <row r="181">
      <c r="A181" s="2" t="s">
        <v>402</v>
      </c>
      <c r="B181" s="2" t="s">
        <v>403</v>
      </c>
      <c r="C181" s="2">
        <v>3841.0</v>
      </c>
      <c r="D181" s="2">
        <v>72.0</v>
      </c>
      <c r="E181" s="2">
        <v>0.0</v>
      </c>
      <c r="F181" s="2">
        <v>1.05</v>
      </c>
      <c r="G181" s="2">
        <v>0.02312823138279143</v>
      </c>
      <c r="H181" s="2">
        <v>7572273.0</v>
      </c>
      <c r="I181" s="2">
        <v>1500906.0</v>
      </c>
      <c r="J181" s="2">
        <v>0.099</v>
      </c>
      <c r="K181" s="2">
        <f t="shared" si="1"/>
        <v>0.1982107618</v>
      </c>
    </row>
    <row r="182">
      <c r="A182" s="2" t="s">
        <v>404</v>
      </c>
      <c r="B182" s="2" t="s">
        <v>405</v>
      </c>
      <c r="C182" s="2">
        <v>2090.0</v>
      </c>
      <c r="D182" s="2">
        <v>118.0</v>
      </c>
      <c r="E182" s="2">
        <v>1.0</v>
      </c>
      <c r="F182" s="2">
        <v>12.12</v>
      </c>
      <c r="G182" s="2">
        <v>0.05757457296364237</v>
      </c>
      <c r="H182" s="2">
        <v>1.4658351E7</v>
      </c>
      <c r="I182" s="2">
        <v>6000000.0</v>
      </c>
      <c r="J182" s="2">
        <v>359.683</v>
      </c>
      <c r="K182" s="2">
        <f t="shared" si="1"/>
        <v>0.4093229859</v>
      </c>
    </row>
    <row r="183">
      <c r="A183" s="2" t="s">
        <v>406</v>
      </c>
      <c r="B183" s="2" t="s">
        <v>407</v>
      </c>
      <c r="C183" s="2">
        <v>5810.0</v>
      </c>
      <c r="D183" s="2">
        <v>84.0</v>
      </c>
      <c r="E183" s="2">
        <v>1.0</v>
      </c>
      <c r="F183" s="2">
        <v>0.22</v>
      </c>
      <c r="G183" s="2">
        <v>-2.1042127293830208E-4</v>
      </c>
      <c r="H183" s="2">
        <v>1.20391613E8</v>
      </c>
      <c r="I183" s="2">
        <v>2.225E7</v>
      </c>
      <c r="J183" s="2">
        <v>577.135</v>
      </c>
      <c r="K183" s="2">
        <f t="shared" si="1"/>
        <v>0.1848135385</v>
      </c>
    </row>
    <row r="184">
      <c r="A184" s="2" t="s">
        <v>408</v>
      </c>
      <c r="B184" s="2" t="s">
        <v>409</v>
      </c>
      <c r="C184" s="2">
        <v>100.0</v>
      </c>
      <c r="D184" s="2">
        <v>70.0</v>
      </c>
      <c r="E184" s="2">
        <v>1.0</v>
      </c>
      <c r="F184" s="2">
        <v>121.0</v>
      </c>
      <c r="G184" s="2">
        <v>0.05852111708533658</v>
      </c>
      <c r="H184" s="2">
        <v>8.7425E7</v>
      </c>
      <c r="I184" s="2">
        <v>3.5715E7</v>
      </c>
      <c r="J184" s="2">
        <v>7619.952</v>
      </c>
      <c r="K184" s="2">
        <f t="shared" si="1"/>
        <v>0.4085215899</v>
      </c>
    </row>
    <row r="185">
      <c r="A185" s="2" t="s">
        <v>410</v>
      </c>
      <c r="B185" s="2" t="s">
        <v>411</v>
      </c>
      <c r="C185" s="2">
        <v>5812.0</v>
      </c>
      <c r="D185" s="2">
        <v>91.0</v>
      </c>
      <c r="E185" s="2">
        <v>1.0</v>
      </c>
      <c r="F185" s="2">
        <v>-0.11</v>
      </c>
      <c r="G185" s="2">
        <v>-0.019651975924335506</v>
      </c>
      <c r="H185" s="2">
        <v>6.8653626E7</v>
      </c>
      <c r="I185" s="2">
        <v>2.4221929E7</v>
      </c>
      <c r="J185" s="2">
        <v>1333.322</v>
      </c>
      <c r="K185" s="2">
        <f t="shared" si="1"/>
        <v>0.3528135426</v>
      </c>
    </row>
    <row r="186">
      <c r="A186" s="2" t="s">
        <v>412</v>
      </c>
      <c r="B186" s="2" t="s">
        <v>413</v>
      </c>
      <c r="C186" s="2">
        <v>3511.0</v>
      </c>
      <c r="D186" s="2">
        <v>81.0</v>
      </c>
      <c r="E186" s="2">
        <v>1.0</v>
      </c>
      <c r="F186" s="2">
        <v>0.58</v>
      </c>
      <c r="G186" s="2">
        <v>0.015487112031121256</v>
      </c>
      <c r="H186" s="2">
        <v>8.5444887E7</v>
      </c>
      <c r="I186" s="2">
        <v>2.7E7</v>
      </c>
      <c r="J186" s="2">
        <v>915.402</v>
      </c>
      <c r="K186" s="2">
        <f t="shared" si="1"/>
        <v>0.3159931618</v>
      </c>
    </row>
    <row r="187">
      <c r="A187" s="2" t="s">
        <v>414</v>
      </c>
      <c r="B187" s="2" t="s">
        <v>415</v>
      </c>
      <c r="C187" s="2">
        <v>2834.0</v>
      </c>
      <c r="D187" s="2">
        <v>119.0</v>
      </c>
      <c r="E187" s="2">
        <v>1.0</v>
      </c>
      <c r="F187" s="2">
        <v>-3.4</v>
      </c>
      <c r="G187" s="2">
        <v>0.023492497110513433</v>
      </c>
      <c r="H187" s="2">
        <v>1.7240363E7</v>
      </c>
      <c r="I187" s="2">
        <v>7500000.0</v>
      </c>
      <c r="J187" s="2" t="s">
        <v>60</v>
      </c>
      <c r="K187" s="2">
        <f t="shared" si="1"/>
        <v>0.435025643</v>
      </c>
    </row>
    <row r="188">
      <c r="A188" s="2" t="s">
        <v>416</v>
      </c>
      <c r="B188" s="2" t="s">
        <v>417</v>
      </c>
      <c r="C188" s="2">
        <v>3315.0</v>
      </c>
      <c r="D188" s="2">
        <v>77.0</v>
      </c>
      <c r="E188" s="2">
        <v>0.0</v>
      </c>
      <c r="F188" s="2">
        <v>-11.57</v>
      </c>
      <c r="G188" s="2">
        <v>-0.004839837912175111</v>
      </c>
      <c r="H188" s="2">
        <v>1.8773283E7</v>
      </c>
      <c r="I188" s="2">
        <v>7850000.0</v>
      </c>
      <c r="J188" s="2">
        <v>418.983</v>
      </c>
      <c r="K188" s="2">
        <f t="shared" si="1"/>
        <v>0.4181474279</v>
      </c>
    </row>
    <row r="189">
      <c r="A189" s="2" t="s">
        <v>418</v>
      </c>
      <c r="B189" s="2" t="s">
        <v>419</v>
      </c>
      <c r="C189" s="2">
        <v>5661.0</v>
      </c>
      <c r="D189" s="2">
        <v>107.0</v>
      </c>
      <c r="E189" s="2">
        <v>1.0</v>
      </c>
      <c r="F189" s="2">
        <v>-0.149</v>
      </c>
      <c r="G189" s="2">
        <v>0.006842770621949718</v>
      </c>
      <c r="H189" s="2">
        <v>4.1865167E7</v>
      </c>
      <c r="I189" s="2">
        <v>1.40625E7</v>
      </c>
      <c r="J189" s="2">
        <v>2599.816</v>
      </c>
      <c r="K189" s="2">
        <f t="shared" si="1"/>
        <v>0.3358997708</v>
      </c>
    </row>
    <row r="190">
      <c r="A190" s="2" t="s">
        <v>420</v>
      </c>
      <c r="B190" s="2" t="s">
        <v>421</v>
      </c>
      <c r="C190" s="2" t="s">
        <v>422</v>
      </c>
      <c r="D190" s="2">
        <v>76.0</v>
      </c>
      <c r="E190" s="2">
        <v>0.0</v>
      </c>
      <c r="F190" s="2">
        <v>0.99</v>
      </c>
      <c r="G190" s="2">
        <v>0.04401094690851535</v>
      </c>
      <c r="H190" s="2">
        <v>1.3097313E7</v>
      </c>
      <c r="I190" s="2">
        <v>3840000.0</v>
      </c>
      <c r="J190" s="2">
        <v>41.056</v>
      </c>
      <c r="K190" s="2">
        <f t="shared" si="1"/>
        <v>0.2931899085</v>
      </c>
    </row>
    <row r="191">
      <c r="A191" s="2" t="s">
        <v>423</v>
      </c>
      <c r="B191" s="2" t="s">
        <v>424</v>
      </c>
      <c r="C191" s="2">
        <v>2836.0</v>
      </c>
      <c r="D191" s="2">
        <v>118.0</v>
      </c>
      <c r="E191" s="2">
        <v>1.0</v>
      </c>
      <c r="F191" s="2">
        <v>-100.4</v>
      </c>
      <c r="G191" s="2">
        <v>-6.468979863711416E-4</v>
      </c>
      <c r="H191" s="2">
        <v>2.3673756E7</v>
      </c>
      <c r="I191" s="2">
        <v>6000000.0</v>
      </c>
      <c r="J191" s="2">
        <v>0.826</v>
      </c>
      <c r="K191" s="2">
        <f t="shared" si="1"/>
        <v>0.2534452074</v>
      </c>
    </row>
    <row r="192">
      <c r="A192" s="2" t="s">
        <v>425</v>
      </c>
      <c r="B192" s="2" t="s">
        <v>426</v>
      </c>
      <c r="C192" s="2">
        <v>7373.0</v>
      </c>
      <c r="D192" s="2">
        <v>107.0</v>
      </c>
      <c r="E192" s="2">
        <v>1.0</v>
      </c>
      <c r="F192" s="2">
        <v>1.08</v>
      </c>
      <c r="G192" s="2">
        <v>0.045262646375410436</v>
      </c>
      <c r="H192" s="2">
        <v>9375053.0</v>
      </c>
      <c r="I192" s="2">
        <v>9375000.0</v>
      </c>
      <c r="J192" s="2">
        <v>114.299</v>
      </c>
      <c r="K192" s="2">
        <f t="shared" si="1"/>
        <v>0.9999943467</v>
      </c>
    </row>
    <row r="193">
      <c r="A193" s="2" t="s">
        <v>427</v>
      </c>
      <c r="B193" s="2" t="s">
        <v>428</v>
      </c>
      <c r="C193" s="2">
        <v>1389.0</v>
      </c>
      <c r="D193" s="2">
        <v>197.0</v>
      </c>
      <c r="E193" s="2">
        <v>1.0</v>
      </c>
      <c r="F193" s="2">
        <v>0.61</v>
      </c>
      <c r="G193" s="2">
        <v>-0.0173493970743838</v>
      </c>
      <c r="H193" s="2">
        <v>8.3679691E7</v>
      </c>
      <c r="I193" s="2">
        <v>2.2173E7</v>
      </c>
      <c r="J193" s="2">
        <v>224.299</v>
      </c>
      <c r="K193" s="2">
        <f t="shared" si="1"/>
        <v>0.2649746878</v>
      </c>
    </row>
    <row r="194">
      <c r="A194" s="2" t="s">
        <v>429</v>
      </c>
      <c r="B194" s="2" t="s">
        <v>430</v>
      </c>
      <c r="C194" s="2">
        <v>7812.0</v>
      </c>
      <c r="D194" s="2">
        <v>99.0</v>
      </c>
      <c r="E194" s="2">
        <v>1.0</v>
      </c>
      <c r="F194" s="2">
        <v>-2.44</v>
      </c>
      <c r="G194" s="2">
        <v>0.010983105662161895</v>
      </c>
      <c r="H194" s="2">
        <v>1.05136967E8</v>
      </c>
      <c r="I194" s="2">
        <v>2.9E7</v>
      </c>
      <c r="J194" s="2">
        <v>300.986</v>
      </c>
      <c r="K194" s="2">
        <f t="shared" si="1"/>
        <v>0.2758306695</v>
      </c>
    </row>
    <row r="195">
      <c r="A195" s="2" t="s">
        <v>431</v>
      </c>
      <c r="B195" s="2" t="s">
        <v>432</v>
      </c>
      <c r="C195" s="2">
        <v>7372.0</v>
      </c>
      <c r="D195" s="2">
        <v>244.0</v>
      </c>
      <c r="E195" s="2">
        <v>1.0</v>
      </c>
      <c r="F195" s="2">
        <v>-0.05</v>
      </c>
      <c r="G195" s="2">
        <v>0.030940585942283706</v>
      </c>
      <c r="H195" s="2">
        <v>2.799797E7</v>
      </c>
      <c r="I195" s="2">
        <v>5500000.0</v>
      </c>
      <c r="J195" s="2">
        <v>56.547</v>
      </c>
      <c r="K195" s="2">
        <f t="shared" si="1"/>
        <v>0.1964428135</v>
      </c>
    </row>
    <row r="196">
      <c r="A196" s="2" t="s">
        <v>433</v>
      </c>
      <c r="B196" s="2" t="s">
        <v>434</v>
      </c>
      <c r="C196" s="2">
        <v>5712.0</v>
      </c>
      <c r="D196" s="2">
        <v>98.0</v>
      </c>
      <c r="E196" s="2">
        <v>1.0</v>
      </c>
      <c r="F196" s="2">
        <v>18.5</v>
      </c>
      <c r="G196" s="2">
        <v>0.006311125847511249</v>
      </c>
      <c r="H196" s="2">
        <v>1.2844748E7</v>
      </c>
      <c r="I196" s="2">
        <v>4100000.0</v>
      </c>
      <c r="J196" s="2">
        <v>81.138</v>
      </c>
      <c r="K196" s="2">
        <f t="shared" si="1"/>
        <v>0.3191966086</v>
      </c>
    </row>
    <row r="197">
      <c r="A197" s="2" t="s">
        <v>435</v>
      </c>
      <c r="B197" s="2" t="s">
        <v>436</v>
      </c>
      <c r="C197" s="2">
        <v>3841.0</v>
      </c>
      <c r="D197" s="2">
        <v>72.0</v>
      </c>
      <c r="E197" s="2">
        <v>1.0</v>
      </c>
      <c r="F197" s="2">
        <v>-0.88</v>
      </c>
      <c r="G197" s="2">
        <v>-0.004151915958176802</v>
      </c>
      <c r="H197" s="2">
        <v>2.5186761E7</v>
      </c>
      <c r="I197" s="2">
        <v>4700000.0</v>
      </c>
      <c r="J197" s="2" t="s">
        <v>60</v>
      </c>
      <c r="K197" s="2">
        <f t="shared" si="1"/>
        <v>0.1866059713</v>
      </c>
    </row>
    <row r="198">
      <c r="A198" s="2" t="s">
        <v>437</v>
      </c>
      <c r="B198" s="2" t="s">
        <v>438</v>
      </c>
      <c r="C198" s="2">
        <v>3555.0</v>
      </c>
      <c r="D198" s="2">
        <v>58.0</v>
      </c>
      <c r="E198" s="2">
        <v>1.0</v>
      </c>
      <c r="F198" s="2">
        <v>0.87</v>
      </c>
      <c r="G198" s="2">
        <v>-0.0266422234473113</v>
      </c>
      <c r="H198" s="2">
        <v>3.137505E7</v>
      </c>
      <c r="I198" s="2">
        <v>6455918.0</v>
      </c>
      <c r="J198" s="2">
        <v>89.628</v>
      </c>
      <c r="K198" s="2">
        <f t="shared" si="1"/>
        <v>0.2057659828</v>
      </c>
    </row>
    <row r="199">
      <c r="A199" s="2" t="s">
        <v>439</v>
      </c>
      <c r="B199" s="2" t="s">
        <v>440</v>
      </c>
      <c r="C199" s="2">
        <v>2834.0</v>
      </c>
      <c r="D199" s="2">
        <v>93.0</v>
      </c>
      <c r="E199" s="2">
        <v>1.0</v>
      </c>
      <c r="F199" s="2">
        <v>0.58</v>
      </c>
      <c r="G199" s="2">
        <v>0.03156724266362676</v>
      </c>
      <c r="H199" s="2">
        <v>2.7420404E7</v>
      </c>
      <c r="I199" s="2">
        <v>5000000.0</v>
      </c>
      <c r="J199" s="2">
        <v>130.688</v>
      </c>
      <c r="K199" s="2">
        <f t="shared" si="1"/>
        <v>0.182345964</v>
      </c>
    </row>
    <row r="200">
      <c r="A200" s="2" t="s">
        <v>441</v>
      </c>
      <c r="B200" s="2" t="s">
        <v>442</v>
      </c>
      <c r="C200" s="2">
        <v>4731.0</v>
      </c>
      <c r="D200" s="2">
        <v>520.0</v>
      </c>
      <c r="E200" s="2">
        <v>1.0</v>
      </c>
      <c r="F200" s="2">
        <v>0.13</v>
      </c>
      <c r="G200" s="2">
        <v>-0.0027121917885262474</v>
      </c>
      <c r="H200" s="2">
        <v>2.1493655E7</v>
      </c>
      <c r="I200" s="2">
        <v>5700000.0</v>
      </c>
      <c r="J200" s="2">
        <v>202.808</v>
      </c>
      <c r="K200" s="2">
        <f t="shared" si="1"/>
        <v>0.2651945423</v>
      </c>
    </row>
    <row r="201">
      <c r="A201" s="2" t="s">
        <v>443</v>
      </c>
      <c r="B201" s="2" t="s">
        <v>444</v>
      </c>
      <c r="C201" s="2">
        <v>2834.0</v>
      </c>
      <c r="D201" s="2">
        <v>171.0</v>
      </c>
      <c r="E201" s="2">
        <v>1.0</v>
      </c>
      <c r="F201" s="2">
        <v>1.78</v>
      </c>
      <c r="G201" s="2">
        <v>0.00944825402994243</v>
      </c>
      <c r="H201" s="2">
        <v>2.7703357E7</v>
      </c>
      <c r="I201" s="2">
        <v>1.25E7</v>
      </c>
      <c r="J201" s="2">
        <v>13.737</v>
      </c>
      <c r="K201" s="2">
        <f t="shared" si="1"/>
        <v>0.4512088553</v>
      </c>
    </row>
    <row r="202">
      <c r="A202" s="2" t="s">
        <v>445</v>
      </c>
      <c r="B202" s="2" t="s">
        <v>446</v>
      </c>
      <c r="C202" s="2">
        <v>5150.0</v>
      </c>
      <c r="D202" s="2">
        <v>120.0</v>
      </c>
      <c r="E202" s="2">
        <v>1.0</v>
      </c>
      <c r="F202" s="2">
        <v>-0.59</v>
      </c>
      <c r="G202" s="2">
        <v>-0.011181452773144654</v>
      </c>
      <c r="H202" s="2">
        <v>4.2329043E7</v>
      </c>
      <c r="I202" s="2">
        <v>1.5E7</v>
      </c>
      <c r="J202" s="2">
        <v>911.612</v>
      </c>
      <c r="K202" s="2">
        <f t="shared" si="1"/>
        <v>0.3543666225</v>
      </c>
    </row>
    <row r="203">
      <c r="A203" s="2" t="s">
        <v>447</v>
      </c>
      <c r="B203" s="2" t="s">
        <v>448</v>
      </c>
      <c r="C203" s="2">
        <v>8200.0</v>
      </c>
      <c r="D203" s="2">
        <v>651.0</v>
      </c>
      <c r="E203" s="2">
        <v>1.0</v>
      </c>
      <c r="F203" s="2">
        <v>0.47</v>
      </c>
      <c r="G203" s="2">
        <v>-0.0027121917885262474</v>
      </c>
      <c r="H203" s="2">
        <v>1.39770277E8</v>
      </c>
      <c r="I203" s="2">
        <v>2.0E7</v>
      </c>
      <c r="J203" s="2">
        <v>1684.158</v>
      </c>
      <c r="K203" s="2">
        <f t="shared" si="1"/>
        <v>0.1430919394</v>
      </c>
    </row>
    <row r="204">
      <c r="A204" s="2" t="s">
        <v>449</v>
      </c>
      <c r="B204" s="2" t="s">
        <v>450</v>
      </c>
      <c r="C204" s="2">
        <v>8200.0</v>
      </c>
      <c r="D204" s="2">
        <v>132.0</v>
      </c>
      <c r="E204" s="2">
        <v>1.0</v>
      </c>
      <c r="F204" s="2">
        <v>0.23</v>
      </c>
      <c r="G204" s="2">
        <v>0.019835982850230017</v>
      </c>
      <c r="H204" s="2">
        <v>4.2574474E7</v>
      </c>
      <c r="I204" s="2">
        <v>1.5E7</v>
      </c>
      <c r="J204" s="2">
        <v>242.327</v>
      </c>
      <c r="K204" s="2">
        <f t="shared" si="1"/>
        <v>0.3523237891</v>
      </c>
    </row>
    <row r="205">
      <c r="A205" s="2" t="s">
        <v>451</v>
      </c>
      <c r="B205" s="2" t="s">
        <v>452</v>
      </c>
      <c r="C205" s="2">
        <v>3825.0</v>
      </c>
      <c r="D205" s="2">
        <v>79.0</v>
      </c>
      <c r="E205" s="2">
        <v>1.0</v>
      </c>
      <c r="F205" s="2">
        <v>0.53</v>
      </c>
      <c r="G205" s="2">
        <v>-0.010369428156983829</v>
      </c>
      <c r="H205" s="2">
        <v>2.0641535E7</v>
      </c>
      <c r="I205" s="2">
        <v>6500000.0</v>
      </c>
      <c r="J205" s="2">
        <v>63.477</v>
      </c>
      <c r="K205" s="2">
        <f t="shared" si="1"/>
        <v>0.3148990615</v>
      </c>
    </row>
    <row r="206">
      <c r="A206" s="4" t="s">
        <v>453</v>
      </c>
      <c r="B206" s="4" t="s">
        <v>454</v>
      </c>
      <c r="C206" s="4">
        <v>3845.0</v>
      </c>
      <c r="D206" s="4" t="s">
        <v>60</v>
      </c>
      <c r="E206" s="4" t="s">
        <v>60</v>
      </c>
      <c r="F206" s="4">
        <v>12.999</v>
      </c>
      <c r="G206" s="4" t="s">
        <v>60</v>
      </c>
      <c r="H206" s="4">
        <v>7887885.0</v>
      </c>
      <c r="I206" s="4">
        <v>1700000.0</v>
      </c>
      <c r="J206" s="4">
        <v>12.999</v>
      </c>
      <c r="K206" s="2">
        <f t="shared" si="1"/>
        <v>0.2155203835</v>
      </c>
    </row>
    <row r="207">
      <c r="A207" s="2" t="s">
        <v>455</v>
      </c>
      <c r="B207" s="2" t="s">
        <v>456</v>
      </c>
      <c r="C207" s="2">
        <v>7372.0</v>
      </c>
      <c r="D207" s="2">
        <v>344.0</v>
      </c>
      <c r="E207" s="2">
        <v>1.0</v>
      </c>
      <c r="F207" s="2">
        <v>-0.19</v>
      </c>
      <c r="G207" s="2">
        <v>0.01734874565383533</v>
      </c>
      <c r="H207" s="2">
        <v>3.2037514E7</v>
      </c>
      <c r="I207" s="2">
        <v>800000.0</v>
      </c>
      <c r="J207" s="2">
        <v>71.348</v>
      </c>
      <c r="K207" s="2">
        <f t="shared" si="1"/>
        <v>0.02497072651</v>
      </c>
    </row>
    <row r="208">
      <c r="A208" s="2" t="s">
        <v>457</v>
      </c>
      <c r="B208" s="2" t="s">
        <v>458</v>
      </c>
      <c r="C208" s="2">
        <v>7374.0</v>
      </c>
      <c r="D208" s="2">
        <v>334.0</v>
      </c>
      <c r="E208" s="2">
        <v>1.0</v>
      </c>
      <c r="F208" s="2">
        <v>0.12</v>
      </c>
      <c r="G208" s="2">
        <v>0.026555255526722457</v>
      </c>
      <c r="H208" s="2">
        <v>8.8487776E7</v>
      </c>
      <c r="I208" s="2">
        <v>2.37E7</v>
      </c>
      <c r="J208" s="2">
        <v>853.599</v>
      </c>
      <c r="K208" s="2">
        <f t="shared" si="1"/>
        <v>0.2678336045</v>
      </c>
    </row>
    <row r="209">
      <c r="A209" s="2" t="s">
        <v>459</v>
      </c>
      <c r="B209" s="2" t="s">
        <v>460</v>
      </c>
      <c r="C209" s="2">
        <v>7372.0</v>
      </c>
      <c r="D209" s="2">
        <v>82.0</v>
      </c>
      <c r="E209" s="2">
        <v>1.0</v>
      </c>
      <c r="F209" s="2">
        <v>-0.74</v>
      </c>
      <c r="G209" s="2">
        <v>0.006385606555695641</v>
      </c>
      <c r="H209" s="2">
        <v>1.9632992E7</v>
      </c>
      <c r="I209" s="2">
        <v>5000000.0</v>
      </c>
      <c r="J209" s="2">
        <v>45.802</v>
      </c>
      <c r="K209" s="2">
        <f t="shared" si="1"/>
        <v>0.254673358</v>
      </c>
    </row>
    <row r="210">
      <c r="A210" s="2" t="s">
        <v>461</v>
      </c>
      <c r="B210" s="2" t="s">
        <v>462</v>
      </c>
      <c r="C210" s="2">
        <v>3674.0</v>
      </c>
      <c r="D210" s="2">
        <v>289.0</v>
      </c>
      <c r="E210" s="2">
        <v>1.0</v>
      </c>
      <c r="F210" s="2">
        <v>-0.82</v>
      </c>
      <c r="G210" s="2">
        <v>0.038019996703800685</v>
      </c>
      <c r="H210" s="2">
        <v>3.929087E7</v>
      </c>
      <c r="I210" s="2">
        <v>8969697.0</v>
      </c>
      <c r="J210" s="2">
        <v>149.523</v>
      </c>
      <c r="K210" s="2">
        <f t="shared" si="1"/>
        <v>0.2282896001</v>
      </c>
    </row>
    <row r="211">
      <c r="A211" s="2" t="s">
        <v>463</v>
      </c>
      <c r="B211" s="2" t="s">
        <v>464</v>
      </c>
      <c r="C211" s="2">
        <v>8051.0</v>
      </c>
      <c r="D211" s="2">
        <v>179.0</v>
      </c>
      <c r="E211" s="2">
        <v>0.0</v>
      </c>
      <c r="F211" s="2">
        <v>0.55</v>
      </c>
      <c r="G211" s="2">
        <v>-0.012382727363617861</v>
      </c>
      <c r="H211" s="2">
        <v>2.044638E7</v>
      </c>
      <c r="I211" s="2">
        <v>4000000.0</v>
      </c>
      <c r="J211" s="2">
        <v>358.574</v>
      </c>
      <c r="K211" s="2">
        <f t="shared" si="1"/>
        <v>0.1956336525</v>
      </c>
    </row>
    <row r="212">
      <c r="A212" s="2" t="s">
        <v>465</v>
      </c>
      <c r="B212" s="2" t="s">
        <v>466</v>
      </c>
      <c r="C212" s="2">
        <v>2834.0</v>
      </c>
      <c r="D212" s="2">
        <v>135.0</v>
      </c>
      <c r="E212" s="2">
        <v>1.0</v>
      </c>
      <c r="F212" s="2">
        <v>0.4</v>
      </c>
      <c r="G212" s="2">
        <v>0.03047147241511062</v>
      </c>
      <c r="H212" s="2">
        <v>1.6836561E7</v>
      </c>
      <c r="I212" s="2">
        <v>4000000.0</v>
      </c>
      <c r="J212" s="2">
        <v>41.706</v>
      </c>
      <c r="K212" s="2">
        <f t="shared" si="1"/>
        <v>0.2375782085</v>
      </c>
    </row>
    <row r="213">
      <c r="A213" s="2" t="s">
        <v>467</v>
      </c>
      <c r="B213" s="2" t="s">
        <v>468</v>
      </c>
      <c r="C213" s="2">
        <v>3674.0</v>
      </c>
      <c r="D213" s="2">
        <v>133.0</v>
      </c>
      <c r="E213" s="2">
        <v>1.0</v>
      </c>
      <c r="F213" s="2">
        <v>-0.1</v>
      </c>
      <c r="G213" s="2">
        <v>0.0400947259947003</v>
      </c>
      <c r="H213" s="2">
        <v>6.7614775E7</v>
      </c>
      <c r="I213" s="2">
        <v>8000000.0</v>
      </c>
      <c r="J213" s="2">
        <v>41.471</v>
      </c>
      <c r="K213" s="2">
        <f t="shared" si="1"/>
        <v>0.1183173352</v>
      </c>
    </row>
    <row r="214">
      <c r="A214" s="2" t="s">
        <v>469</v>
      </c>
      <c r="B214" s="2" t="s">
        <v>470</v>
      </c>
      <c r="C214" s="2">
        <v>7389.0</v>
      </c>
      <c r="D214" s="2">
        <v>125.0</v>
      </c>
      <c r="E214" s="2">
        <v>1.0</v>
      </c>
      <c r="F214" s="2">
        <v>-0.03</v>
      </c>
      <c r="G214" s="2">
        <v>0.04110381750255497</v>
      </c>
      <c r="H214" s="2">
        <v>3.0795117E7</v>
      </c>
      <c r="I214" s="2">
        <v>7000000.0</v>
      </c>
      <c r="J214" s="2">
        <v>77.924</v>
      </c>
      <c r="K214" s="2">
        <f t="shared" si="1"/>
        <v>0.2273087646</v>
      </c>
    </row>
    <row r="215">
      <c r="A215" s="2" t="s">
        <v>471</v>
      </c>
      <c r="B215" s="2" t="s">
        <v>472</v>
      </c>
      <c r="C215" s="2">
        <v>7371.0</v>
      </c>
      <c r="D215" s="2">
        <v>243.0</v>
      </c>
      <c r="E215" s="2">
        <v>1.0</v>
      </c>
      <c r="F215" s="2">
        <v>1.08</v>
      </c>
      <c r="G215" s="2">
        <v>0.04946365377677967</v>
      </c>
      <c r="H215" s="2">
        <v>4.1125981E7</v>
      </c>
      <c r="I215" s="2">
        <v>6000000.0</v>
      </c>
      <c r="J215" s="2">
        <v>334.528</v>
      </c>
      <c r="K215" s="2">
        <f t="shared" si="1"/>
        <v>0.1458931764</v>
      </c>
    </row>
    <row r="216">
      <c r="A216" s="2" t="s">
        <v>473</v>
      </c>
      <c r="B216" s="2" t="s">
        <v>474</v>
      </c>
      <c r="C216" s="2">
        <v>7375.0</v>
      </c>
      <c r="D216" s="2">
        <v>201.0</v>
      </c>
      <c r="E216" s="2">
        <v>1.0</v>
      </c>
      <c r="F216" s="2">
        <v>0.17</v>
      </c>
      <c r="G216" s="2">
        <v>0.014589883564370135</v>
      </c>
      <c r="H216" s="2">
        <v>2.2282384E7</v>
      </c>
      <c r="I216" s="2">
        <v>5360000.0</v>
      </c>
      <c r="J216" s="2">
        <v>103.988</v>
      </c>
      <c r="K216" s="2">
        <f t="shared" si="1"/>
        <v>0.2405487671</v>
      </c>
    </row>
    <row r="217">
      <c r="A217" s="2" t="s">
        <v>475</v>
      </c>
      <c r="B217" s="2" t="s">
        <v>476</v>
      </c>
      <c r="C217" s="2">
        <v>3559.0</v>
      </c>
      <c r="D217" s="2">
        <v>92.0</v>
      </c>
      <c r="E217" s="2">
        <v>1.0</v>
      </c>
      <c r="F217" s="2">
        <v>0.12</v>
      </c>
      <c r="G217" s="2">
        <v>-0.039427182272424366</v>
      </c>
      <c r="H217" s="2">
        <v>4.7917474E7</v>
      </c>
      <c r="I217" s="2">
        <v>1.4E7</v>
      </c>
      <c r="J217" s="2">
        <v>35.414</v>
      </c>
      <c r="K217" s="2">
        <f t="shared" si="1"/>
        <v>0.2921689904</v>
      </c>
    </row>
    <row r="218">
      <c r="A218" s="4" t="s">
        <v>477</v>
      </c>
      <c r="B218" s="4" t="s">
        <v>478</v>
      </c>
      <c r="C218" s="4">
        <v>4412.0</v>
      </c>
      <c r="D218" s="4" t="s">
        <v>60</v>
      </c>
      <c r="E218" s="4" t="s">
        <v>60</v>
      </c>
      <c r="F218" s="4" t="s">
        <v>60</v>
      </c>
      <c r="G218" s="4" t="s">
        <v>60</v>
      </c>
      <c r="H218" s="4">
        <v>9602340.0</v>
      </c>
      <c r="I218" s="4">
        <v>9602340.0</v>
      </c>
      <c r="J218" s="4" t="s">
        <v>60</v>
      </c>
      <c r="K218" s="2">
        <f t="shared" si="1"/>
        <v>1</v>
      </c>
    </row>
    <row r="219">
      <c r="A219" s="2" t="s">
        <v>479</v>
      </c>
      <c r="B219" s="2" t="s">
        <v>480</v>
      </c>
      <c r="C219" s="2">
        <v>3845.0</v>
      </c>
      <c r="D219" s="2">
        <v>174.0</v>
      </c>
      <c r="E219" s="2">
        <v>1.0</v>
      </c>
      <c r="F219" s="2">
        <v>-97.2</v>
      </c>
      <c r="G219" s="2">
        <v>-0.04017284790046339</v>
      </c>
      <c r="H219" s="2">
        <v>1.6309113E7</v>
      </c>
      <c r="I219" s="2">
        <v>5000000.0</v>
      </c>
      <c r="J219" s="2" t="s">
        <v>60</v>
      </c>
      <c r="K219" s="2">
        <f t="shared" si="1"/>
        <v>0.3065770652</v>
      </c>
    </row>
    <row r="220">
      <c r="A220" s="4" t="s">
        <v>481</v>
      </c>
      <c r="B220" s="4" t="s">
        <v>482</v>
      </c>
      <c r="C220" s="4">
        <v>2834.0</v>
      </c>
      <c r="D220" s="4" t="s">
        <v>60</v>
      </c>
      <c r="E220" s="4" t="s">
        <v>60</v>
      </c>
      <c r="F220" s="4">
        <v>109.336</v>
      </c>
      <c r="G220" s="4" t="s">
        <v>60</v>
      </c>
      <c r="H220" s="4">
        <v>4.3857412E7</v>
      </c>
      <c r="I220" s="4">
        <v>7000000.0</v>
      </c>
      <c r="J220" s="4">
        <v>109.336</v>
      </c>
      <c r="K220" s="2">
        <f t="shared" si="1"/>
        <v>0.159608141</v>
      </c>
    </row>
    <row r="221">
      <c r="A221" s="2" t="s">
        <v>483</v>
      </c>
      <c r="B221" s="2" t="s">
        <v>484</v>
      </c>
      <c r="C221" s="2">
        <v>3841.0</v>
      </c>
      <c r="D221" s="2">
        <v>72.0</v>
      </c>
      <c r="E221" s="2">
        <v>1.0</v>
      </c>
      <c r="F221" s="2">
        <v>-3.87</v>
      </c>
      <c r="G221" s="2">
        <v>0.012479814606479392</v>
      </c>
      <c r="H221" s="2">
        <v>4.8909653E7</v>
      </c>
      <c r="I221" s="2">
        <v>1.1765E7</v>
      </c>
      <c r="J221" s="2">
        <v>86.334</v>
      </c>
      <c r="K221" s="2">
        <f t="shared" si="1"/>
        <v>0.2405455627</v>
      </c>
    </row>
    <row r="222">
      <c r="A222" s="2" t="s">
        <v>485</v>
      </c>
      <c r="B222" s="2" t="s">
        <v>486</v>
      </c>
      <c r="C222" s="2">
        <v>7372.0</v>
      </c>
      <c r="D222" s="2">
        <v>330.0</v>
      </c>
      <c r="E222" s="2">
        <v>0.0</v>
      </c>
      <c r="F222" s="2">
        <v>0.8</v>
      </c>
      <c r="G222" s="2">
        <v>0.03158121781594317</v>
      </c>
      <c r="H222" s="2">
        <v>1.3193161E7</v>
      </c>
      <c r="I222" s="2">
        <v>6250000.0</v>
      </c>
      <c r="J222" s="2">
        <v>37.907</v>
      </c>
      <c r="K222" s="2">
        <f t="shared" si="1"/>
        <v>0.473730291</v>
      </c>
    </row>
    <row r="223">
      <c r="A223" s="2" t="s">
        <v>487</v>
      </c>
      <c r="B223" s="2" t="s">
        <v>488</v>
      </c>
      <c r="C223" s="2">
        <v>8000.0</v>
      </c>
      <c r="D223" s="2">
        <v>76.0</v>
      </c>
      <c r="E223" s="2">
        <v>1.0</v>
      </c>
      <c r="F223" s="2">
        <v>-0.14</v>
      </c>
      <c r="G223" s="2">
        <v>0.051102896447133964</v>
      </c>
      <c r="H223" s="2">
        <v>3.0439451E7</v>
      </c>
      <c r="I223" s="2">
        <v>1.03E7</v>
      </c>
      <c r="J223" s="2">
        <v>49.634</v>
      </c>
      <c r="K223" s="2">
        <f t="shared" si="1"/>
        <v>0.3383766678</v>
      </c>
    </row>
    <row r="224">
      <c r="A224" s="2" t="s">
        <v>489</v>
      </c>
      <c r="B224" s="2" t="s">
        <v>490</v>
      </c>
      <c r="C224" s="2">
        <v>541990.0</v>
      </c>
      <c r="D224" s="2">
        <v>683.0</v>
      </c>
      <c r="E224" s="2">
        <v>1.0</v>
      </c>
      <c r="F224" s="2">
        <v>0.26</v>
      </c>
      <c r="G224" s="2">
        <v>0.03588740285130387</v>
      </c>
      <c r="H224" s="2">
        <v>2.7338676E7</v>
      </c>
      <c r="I224" s="2">
        <v>5000000.0</v>
      </c>
      <c r="J224" s="2">
        <v>73.954</v>
      </c>
      <c r="K224" s="2">
        <f t="shared" si="1"/>
        <v>0.1828910808</v>
      </c>
    </row>
    <row r="225">
      <c r="A225" s="2" t="s">
        <v>491</v>
      </c>
      <c r="B225" s="2" t="s">
        <v>492</v>
      </c>
      <c r="C225" s="2">
        <v>5600.0</v>
      </c>
      <c r="D225" s="2">
        <v>86.0</v>
      </c>
      <c r="E225" s="2">
        <v>1.0</v>
      </c>
      <c r="F225" s="2">
        <v>-0.34</v>
      </c>
      <c r="G225" s="2">
        <v>-0.03718971511231524</v>
      </c>
      <c r="H225" s="2">
        <v>8.8735895E7</v>
      </c>
      <c r="I225" s="2">
        <v>1.6E7</v>
      </c>
      <c r="J225" s="2">
        <v>1737.01</v>
      </c>
      <c r="K225" s="2">
        <f t="shared" si="1"/>
        <v>0.1803103468</v>
      </c>
    </row>
    <row r="226">
      <c r="A226" s="2" t="s">
        <v>493</v>
      </c>
      <c r="B226" s="2" t="s">
        <v>494</v>
      </c>
      <c r="C226" s="2">
        <v>2834.0</v>
      </c>
      <c r="D226" s="2">
        <v>140.0</v>
      </c>
      <c r="E226" s="2">
        <v>1.0</v>
      </c>
      <c r="F226" s="2">
        <v>-1.77</v>
      </c>
      <c r="G226" s="2">
        <v>-0.014565682221295203</v>
      </c>
      <c r="H226" s="2">
        <v>3.8535063E7</v>
      </c>
      <c r="I226" s="2">
        <v>6500000.0</v>
      </c>
      <c r="J226" s="2">
        <v>41.419</v>
      </c>
      <c r="K226" s="2">
        <f t="shared" si="1"/>
        <v>0.1686775496</v>
      </c>
    </row>
    <row r="227">
      <c r="A227" s="2" t="s">
        <v>495</v>
      </c>
      <c r="B227" s="2" t="s">
        <v>496</v>
      </c>
      <c r="C227" s="2">
        <v>2844.0</v>
      </c>
      <c r="D227" s="2">
        <v>76.0</v>
      </c>
      <c r="E227" s="2">
        <v>1.0</v>
      </c>
      <c r="F227" s="2">
        <v>0.59</v>
      </c>
      <c r="G227" s="2">
        <v>0.017113521083632423</v>
      </c>
      <c r="H227" s="2">
        <v>1.3706376E7</v>
      </c>
      <c r="I227" s="2">
        <v>7500000.0</v>
      </c>
      <c r="J227" s="2">
        <v>78.706</v>
      </c>
      <c r="K227" s="2">
        <f t="shared" si="1"/>
        <v>0.5471905922</v>
      </c>
    </row>
    <row r="228">
      <c r="A228" s="2" t="s">
        <v>497</v>
      </c>
      <c r="B228" s="2" t="s">
        <v>498</v>
      </c>
      <c r="C228" s="2">
        <v>1311.0</v>
      </c>
      <c r="D228" s="2">
        <v>241.0</v>
      </c>
      <c r="E228" s="2">
        <v>1.0</v>
      </c>
      <c r="F228" s="2">
        <v>-0.02</v>
      </c>
      <c r="G228" s="2">
        <v>-0.041430293245650736</v>
      </c>
      <c r="H228" s="2">
        <v>3.5111532E7</v>
      </c>
      <c r="I228" s="2">
        <v>1.25E7</v>
      </c>
      <c r="J228" s="2">
        <v>48.672</v>
      </c>
      <c r="K228" s="2">
        <f t="shared" si="1"/>
        <v>0.3560083906</v>
      </c>
    </row>
    <row r="229">
      <c r="A229" s="2" t="s">
        <v>499</v>
      </c>
      <c r="B229" s="2" t="s">
        <v>500</v>
      </c>
      <c r="C229" s="2">
        <v>7370.0</v>
      </c>
      <c r="D229" s="2">
        <v>107.0</v>
      </c>
      <c r="E229" s="2">
        <v>1.0</v>
      </c>
      <c r="F229" s="2">
        <v>0.47</v>
      </c>
      <c r="G229" s="2">
        <v>-0.08225588236193797</v>
      </c>
      <c r="H229" s="2">
        <v>2.138085037E9</v>
      </c>
      <c r="I229" s="2">
        <v>4.21233615E8</v>
      </c>
      <c r="J229" s="2">
        <v>3711.0</v>
      </c>
      <c r="K229" s="2">
        <f t="shared" si="1"/>
        <v>0.1970144347</v>
      </c>
    </row>
    <row r="230">
      <c r="A230" s="2" t="s">
        <v>501</v>
      </c>
      <c r="B230" s="2" t="s">
        <v>502</v>
      </c>
      <c r="C230" s="2">
        <v>1221.0</v>
      </c>
      <c r="D230" s="2">
        <v>111.0</v>
      </c>
      <c r="E230" s="2">
        <v>1.0</v>
      </c>
      <c r="F230" s="2">
        <v>1.73</v>
      </c>
      <c r="G230" s="2">
        <v>0.02059574803800171</v>
      </c>
      <c r="H230" s="2">
        <v>4.4392433E7</v>
      </c>
      <c r="I230" s="2">
        <v>2.361E7</v>
      </c>
      <c r="J230" s="2">
        <v>994.3</v>
      </c>
      <c r="K230" s="2">
        <f t="shared" si="1"/>
        <v>0.5318473984</v>
      </c>
    </row>
    <row r="231">
      <c r="A231" s="2" t="s">
        <v>503</v>
      </c>
      <c r="B231" s="2" t="s">
        <v>504</v>
      </c>
      <c r="C231" s="2">
        <v>7370.0</v>
      </c>
      <c r="D231" s="2">
        <v>869.0</v>
      </c>
      <c r="E231" s="2">
        <v>0.0</v>
      </c>
      <c r="F231" s="2">
        <v>-3.14</v>
      </c>
      <c r="G231" s="2">
        <v>0.04943393010665701</v>
      </c>
      <c r="H231" s="2">
        <v>2.6724598E7</v>
      </c>
      <c r="I231" s="2">
        <v>5000000.0</v>
      </c>
      <c r="J231" s="2">
        <v>345.997</v>
      </c>
      <c r="K231" s="2">
        <f t="shared" si="1"/>
        <v>0.1870935533</v>
      </c>
    </row>
    <row r="232">
      <c r="A232" s="2" t="s">
        <v>505</v>
      </c>
      <c r="B232" s="2" t="s">
        <v>506</v>
      </c>
      <c r="C232" s="2">
        <v>3572.0</v>
      </c>
      <c r="D232" s="2">
        <v>92.0</v>
      </c>
      <c r="E232" s="2">
        <v>1.0</v>
      </c>
      <c r="F232" s="2">
        <v>-0.41</v>
      </c>
      <c r="G232" s="2">
        <v>-0.05263816056638923</v>
      </c>
      <c r="H232" s="2">
        <v>7.7809084E7</v>
      </c>
      <c r="I232" s="2">
        <v>1.23E7</v>
      </c>
      <c r="J232" s="2">
        <v>36.216</v>
      </c>
      <c r="K232" s="2">
        <f t="shared" si="1"/>
        <v>0.1580792289</v>
      </c>
    </row>
    <row r="233">
      <c r="A233" s="2" t="s">
        <v>507</v>
      </c>
      <c r="B233" s="2" t="s">
        <v>508</v>
      </c>
      <c r="C233" s="2">
        <v>7372.0</v>
      </c>
      <c r="D233" s="2">
        <v>135.0</v>
      </c>
      <c r="E233" s="2">
        <v>1.0</v>
      </c>
      <c r="F233" s="2">
        <v>-0.04</v>
      </c>
      <c r="G233" s="2">
        <v>-0.04436262175280906</v>
      </c>
      <c r="H233" s="2">
        <v>2.3113892E7</v>
      </c>
      <c r="I233" s="2">
        <v>5770000.0</v>
      </c>
      <c r="J233" s="2">
        <v>44.926</v>
      </c>
      <c r="K233" s="2">
        <f t="shared" si="1"/>
        <v>0.2496334239</v>
      </c>
    </row>
    <row r="234">
      <c r="A234" s="2" t="s">
        <v>509</v>
      </c>
      <c r="B234" s="2" t="s">
        <v>510</v>
      </c>
      <c r="C234" s="2">
        <v>5331.0</v>
      </c>
      <c r="D234" s="2">
        <v>92.0</v>
      </c>
      <c r="E234" s="2">
        <v>1.0</v>
      </c>
      <c r="F234" s="2">
        <v>0.13</v>
      </c>
      <c r="G234" s="2">
        <v>0.023492497110513433</v>
      </c>
      <c r="H234" s="2">
        <v>5.3964948E7</v>
      </c>
      <c r="I234" s="2">
        <v>9615384.0</v>
      </c>
      <c r="J234" s="2">
        <v>197.189</v>
      </c>
      <c r="K234" s="2">
        <f t="shared" si="1"/>
        <v>0.1781783242</v>
      </c>
    </row>
    <row r="235">
      <c r="A235" s="2" t="s">
        <v>511</v>
      </c>
      <c r="B235" s="2" t="s">
        <v>512</v>
      </c>
      <c r="C235" s="2">
        <v>7389.0</v>
      </c>
      <c r="D235" s="2">
        <v>244.0</v>
      </c>
      <c r="E235" s="2">
        <v>1.0</v>
      </c>
      <c r="F235" s="2">
        <v>1.13</v>
      </c>
      <c r="G235" s="2">
        <v>0.0552387875374565</v>
      </c>
      <c r="H235" s="2">
        <v>7.8719146E7</v>
      </c>
      <c r="I235" s="2">
        <v>1.2675E7</v>
      </c>
      <c r="J235" s="2">
        <v>354.073</v>
      </c>
      <c r="K235" s="2">
        <f t="shared" si="1"/>
        <v>0.1610154663</v>
      </c>
    </row>
    <row r="236">
      <c r="A236" s="2" t="s">
        <v>513</v>
      </c>
      <c r="B236" s="2" t="s">
        <v>514</v>
      </c>
      <c r="C236" s="2">
        <v>7372.0</v>
      </c>
      <c r="D236" s="2">
        <v>46.0</v>
      </c>
      <c r="E236" s="2">
        <v>1.0</v>
      </c>
      <c r="F236" s="2">
        <v>0.08</v>
      </c>
      <c r="G236" s="2">
        <v>-0.011098404275872215</v>
      </c>
      <c r="H236" s="2">
        <v>3.4418867E7</v>
      </c>
      <c r="I236" s="2">
        <v>7812500.0</v>
      </c>
      <c r="J236" s="2">
        <v>92.317</v>
      </c>
      <c r="K236" s="2">
        <f t="shared" si="1"/>
        <v>0.2269830672</v>
      </c>
    </row>
    <row r="237">
      <c r="A237" s="2" t="s">
        <v>515</v>
      </c>
      <c r="B237" s="2" t="s">
        <v>516</v>
      </c>
      <c r="C237" s="2">
        <v>3661.0</v>
      </c>
      <c r="D237" s="2">
        <v>217.0</v>
      </c>
      <c r="E237" s="2">
        <v>1.0</v>
      </c>
      <c r="F237" s="2">
        <v>0.93</v>
      </c>
      <c r="G237" s="2">
        <v>-0.0014126500501653585</v>
      </c>
      <c r="H237" s="2">
        <v>3.3743709E7</v>
      </c>
      <c r="I237" s="2">
        <v>8500000.0</v>
      </c>
      <c r="J237" s="2">
        <v>441.099</v>
      </c>
      <c r="K237" s="2">
        <f t="shared" si="1"/>
        <v>0.2518988058</v>
      </c>
    </row>
    <row r="238">
      <c r="A238" s="2" t="s">
        <v>517</v>
      </c>
      <c r="B238" s="2" t="s">
        <v>518</v>
      </c>
      <c r="C238" s="2">
        <v>3990.0</v>
      </c>
      <c r="D238" s="2">
        <v>137.0</v>
      </c>
      <c r="E238" s="2">
        <v>0.0</v>
      </c>
      <c r="F238" s="2">
        <v>0.27</v>
      </c>
      <c r="G238" s="2">
        <v>-0.0038625301630184003</v>
      </c>
      <c r="H238" s="2">
        <v>1.0966612E7</v>
      </c>
      <c r="I238" s="2">
        <v>2500000.0</v>
      </c>
      <c r="J238" s="2">
        <v>14.685</v>
      </c>
      <c r="K238" s="2">
        <f t="shared" si="1"/>
        <v>0.2279646622</v>
      </c>
    </row>
    <row r="239">
      <c r="A239" s="2" t="s">
        <v>519</v>
      </c>
      <c r="B239" s="2" t="s">
        <v>520</v>
      </c>
      <c r="C239" s="2">
        <v>2834.0</v>
      </c>
      <c r="D239" s="2">
        <v>62.0</v>
      </c>
      <c r="E239" s="2">
        <v>1.0</v>
      </c>
      <c r="F239" s="2">
        <v>-2.08</v>
      </c>
      <c r="G239" s="2">
        <v>0.005860839623049092</v>
      </c>
      <c r="H239" s="2">
        <v>2.2234426E7</v>
      </c>
      <c r="I239" s="2">
        <v>5000000.0</v>
      </c>
      <c r="J239" s="2" t="s">
        <v>60</v>
      </c>
      <c r="K239" s="2">
        <f t="shared" si="1"/>
        <v>0.2248765046</v>
      </c>
    </row>
    <row r="240">
      <c r="A240" s="2" t="s">
        <v>521</v>
      </c>
      <c r="B240" s="2" t="s">
        <v>522</v>
      </c>
      <c r="C240" s="2">
        <v>3841.0</v>
      </c>
      <c r="D240" s="2">
        <v>76.0</v>
      </c>
      <c r="E240" s="2">
        <v>1.0</v>
      </c>
      <c r="F240" s="2">
        <v>-0.34</v>
      </c>
      <c r="G240" s="2">
        <v>0.010983105662161895</v>
      </c>
      <c r="H240" s="2">
        <v>2.2088321E7</v>
      </c>
      <c r="I240" s="2">
        <v>4500000.0</v>
      </c>
      <c r="J240" s="2">
        <v>2.585</v>
      </c>
      <c r="K240" s="2">
        <f t="shared" si="1"/>
        <v>0.2037275717</v>
      </c>
    </row>
    <row r="241">
      <c r="A241" s="2" t="s">
        <v>523</v>
      </c>
      <c r="B241" s="2" t="s">
        <v>524</v>
      </c>
      <c r="C241" s="2">
        <v>5632.0</v>
      </c>
      <c r="D241" s="2">
        <v>94.0</v>
      </c>
      <c r="E241" s="2">
        <v>1.0</v>
      </c>
      <c r="F241" s="2">
        <v>0.24</v>
      </c>
      <c r="G241" s="2">
        <v>0.01976938067024998</v>
      </c>
      <c r="H241" s="2">
        <v>4.352582E7</v>
      </c>
      <c r="I241" s="2">
        <v>1.0E7</v>
      </c>
      <c r="J241" s="2">
        <v>79.367</v>
      </c>
      <c r="K241" s="2">
        <f t="shared" si="1"/>
        <v>0.2297486871</v>
      </c>
    </row>
    <row r="242">
      <c r="A242" s="2" t="s">
        <v>525</v>
      </c>
      <c r="B242" s="2" t="s">
        <v>526</v>
      </c>
      <c r="C242" s="2">
        <v>4813.0</v>
      </c>
      <c r="D242" s="2">
        <v>316.0</v>
      </c>
      <c r="E242" s="2">
        <v>1.0</v>
      </c>
      <c r="F242" s="2">
        <v>0.91</v>
      </c>
      <c r="G242" s="2">
        <v>-0.006417682468154485</v>
      </c>
      <c r="H242" s="2">
        <v>3.4925432E7</v>
      </c>
      <c r="I242" s="2">
        <v>2.5E7</v>
      </c>
      <c r="J242" s="2">
        <v>262.843</v>
      </c>
      <c r="K242" s="2">
        <f t="shared" si="1"/>
        <v>0.7158107593</v>
      </c>
    </row>
    <row r="243">
      <c r="A243" s="2" t="s">
        <v>527</v>
      </c>
      <c r="B243" s="2" t="s">
        <v>528</v>
      </c>
      <c r="C243" s="2">
        <v>3674.0</v>
      </c>
      <c r="D243" s="2">
        <v>104.0</v>
      </c>
      <c r="E243" s="2">
        <v>1.0</v>
      </c>
      <c r="F243" s="2">
        <v>-5.35</v>
      </c>
      <c r="G243" s="2">
        <v>-0.01910244342436604</v>
      </c>
      <c r="H243" s="2">
        <v>2.39858593E8</v>
      </c>
      <c r="I243" s="2">
        <v>4.35E7</v>
      </c>
      <c r="J243" s="2">
        <v>4458.0</v>
      </c>
      <c r="K243" s="2">
        <f t="shared" si="1"/>
        <v>0.1813568547</v>
      </c>
    </row>
    <row r="244">
      <c r="A244" s="2" t="s">
        <v>529</v>
      </c>
      <c r="B244" s="2" t="s">
        <v>530</v>
      </c>
      <c r="C244" s="2">
        <v>3674.0</v>
      </c>
      <c r="D244" s="2">
        <v>140.0</v>
      </c>
      <c r="E244" s="2">
        <v>1.0</v>
      </c>
      <c r="F244" s="2">
        <v>-0.09</v>
      </c>
      <c r="G244" s="2">
        <v>0.04260324179750454</v>
      </c>
      <c r="H244" s="2">
        <v>6.9387276E7</v>
      </c>
      <c r="I244" s="2">
        <v>2.0E7</v>
      </c>
      <c r="J244" s="2">
        <v>48.063</v>
      </c>
      <c r="K244" s="2">
        <f t="shared" si="1"/>
        <v>0.2882372843</v>
      </c>
    </row>
    <row r="245">
      <c r="A245" s="2" t="s">
        <v>531</v>
      </c>
      <c r="B245" s="2" t="s">
        <v>532</v>
      </c>
      <c r="C245" s="2">
        <v>7319.0</v>
      </c>
      <c r="D245" s="2">
        <v>100.0</v>
      </c>
      <c r="E245" s="2">
        <v>1.0</v>
      </c>
      <c r="F245" s="2">
        <v>0.58</v>
      </c>
      <c r="G245" s="2">
        <v>-0.024071643443847882</v>
      </c>
      <c r="H245" s="2">
        <v>1.938288E7</v>
      </c>
      <c r="I245" s="2">
        <v>6500000.0</v>
      </c>
      <c r="J245" s="2">
        <v>58.015</v>
      </c>
      <c r="K245" s="2">
        <f t="shared" si="1"/>
        <v>0.3353474819</v>
      </c>
    </row>
    <row r="246">
      <c r="A246" s="2" t="s">
        <v>533</v>
      </c>
      <c r="B246" s="2" t="s">
        <v>534</v>
      </c>
      <c r="C246" s="2">
        <v>7389.0</v>
      </c>
      <c r="D246" s="2">
        <v>78.0</v>
      </c>
      <c r="E246" s="2">
        <v>1.0</v>
      </c>
      <c r="F246" s="2" t="s">
        <v>60</v>
      </c>
      <c r="G246" s="2">
        <v>0.006385606555695641</v>
      </c>
      <c r="H246" s="2">
        <v>2.9016591E7</v>
      </c>
      <c r="I246" s="2">
        <v>1.5407693E7</v>
      </c>
      <c r="J246" s="2">
        <v>397.06</v>
      </c>
      <c r="K246" s="2">
        <f t="shared" si="1"/>
        <v>0.530995974</v>
      </c>
    </row>
    <row r="247">
      <c r="A247" s="2" t="s">
        <v>535</v>
      </c>
      <c r="B247" s="2" t="s">
        <v>536</v>
      </c>
      <c r="C247" s="2">
        <v>3577.0</v>
      </c>
      <c r="D247" s="2">
        <v>100.0</v>
      </c>
      <c r="E247" s="2">
        <v>1.0</v>
      </c>
      <c r="F247" s="2">
        <v>0.055</v>
      </c>
      <c r="G247" s="2">
        <v>0.06748534626612396</v>
      </c>
      <c r="H247" s="2">
        <v>6.4393969E7</v>
      </c>
      <c r="I247" s="2">
        <v>1.25E7</v>
      </c>
      <c r="J247" s="2">
        <v>211.791</v>
      </c>
      <c r="K247" s="2">
        <f t="shared" si="1"/>
        <v>0.1941175578</v>
      </c>
    </row>
    <row r="248">
      <c r="A248" s="2" t="s">
        <v>537</v>
      </c>
      <c r="B248" s="2" t="s">
        <v>538</v>
      </c>
      <c r="C248" s="2">
        <v>3911.0</v>
      </c>
      <c r="D248" s="2">
        <v>113.0</v>
      </c>
      <c r="E248" s="2">
        <v>0.0</v>
      </c>
      <c r="F248" s="2">
        <v>0.29</v>
      </c>
      <c r="G248" s="2">
        <v>9.944971818087848E-4</v>
      </c>
      <c r="H248" s="2">
        <v>1.9869771E7</v>
      </c>
      <c r="I248" s="2">
        <v>7033816.0</v>
      </c>
      <c r="J248" s="2">
        <v>92.409</v>
      </c>
      <c r="K248" s="2">
        <f t="shared" si="1"/>
        <v>0.3539958261</v>
      </c>
    </row>
    <row r="249">
      <c r="A249" s="2" t="s">
        <v>539</v>
      </c>
      <c r="B249" s="2" t="s">
        <v>540</v>
      </c>
      <c r="C249" s="2">
        <v>541990.0</v>
      </c>
      <c r="D249" s="2">
        <v>83.0</v>
      </c>
      <c r="E249" s="2">
        <v>1.0</v>
      </c>
      <c r="F249" s="2">
        <v>0.19</v>
      </c>
      <c r="G249" s="2">
        <v>-0.05328217125439354</v>
      </c>
      <c r="H249" s="2">
        <v>2.06409349E8</v>
      </c>
      <c r="I249" s="2">
        <v>3.5294118E7</v>
      </c>
      <c r="J249" s="2">
        <v>617.977</v>
      </c>
      <c r="K249" s="2">
        <f t="shared" si="1"/>
        <v>0.1709908886</v>
      </c>
    </row>
    <row r="250">
      <c r="A250" s="2" t="s">
        <v>541</v>
      </c>
      <c r="B250" s="2" t="s">
        <v>542</v>
      </c>
      <c r="C250" s="2">
        <v>4412.0</v>
      </c>
      <c r="D250" s="2">
        <v>38.0</v>
      </c>
      <c r="E250" s="2">
        <v>0.0</v>
      </c>
      <c r="F250" s="2" t="s">
        <v>60</v>
      </c>
      <c r="G250" s="2">
        <v>-0.019194814550172485</v>
      </c>
      <c r="H250" s="2">
        <v>1.4E7</v>
      </c>
      <c r="I250" s="2">
        <v>8000000.0</v>
      </c>
      <c r="J250" s="2" t="s">
        <v>60</v>
      </c>
      <c r="K250" s="2">
        <f t="shared" si="1"/>
        <v>0.5714285714</v>
      </c>
    </row>
    <row r="251">
      <c r="A251" s="2" t="s">
        <v>543</v>
      </c>
      <c r="B251" s="2" t="s">
        <v>544</v>
      </c>
      <c r="C251" s="2">
        <v>8731.0</v>
      </c>
      <c r="D251" s="2">
        <v>181.0</v>
      </c>
      <c r="E251" s="2">
        <v>1.0</v>
      </c>
      <c r="F251" s="2">
        <v>-24.45</v>
      </c>
      <c r="G251" s="2">
        <v>0.029860707346193956</v>
      </c>
      <c r="H251" s="2">
        <v>2.464036E7</v>
      </c>
      <c r="I251" s="2">
        <v>7150000.0</v>
      </c>
      <c r="J251" s="2">
        <v>16.396</v>
      </c>
      <c r="K251" s="2">
        <f t="shared" si="1"/>
        <v>0.2901743319</v>
      </c>
    </row>
    <row r="252">
      <c r="A252" s="2" t="s">
        <v>545</v>
      </c>
      <c r="B252" s="2" t="s">
        <v>546</v>
      </c>
      <c r="C252" s="2">
        <v>3583.0</v>
      </c>
      <c r="D252" s="2">
        <v>59.0</v>
      </c>
      <c r="E252" s="2">
        <v>1.0</v>
      </c>
      <c r="F252" s="2">
        <v>0.05</v>
      </c>
      <c r="G252" s="2">
        <v>0.027548650055080844</v>
      </c>
      <c r="H252" s="2">
        <v>6.8889837E7</v>
      </c>
      <c r="I252" s="2">
        <v>2.3529411E7</v>
      </c>
      <c r="J252" s="2">
        <v>1565.406</v>
      </c>
      <c r="K252" s="2">
        <f t="shared" si="1"/>
        <v>0.3415512654</v>
      </c>
    </row>
    <row r="253">
      <c r="A253" s="2" t="s">
        <v>547</v>
      </c>
      <c r="B253" s="2" t="s">
        <v>548</v>
      </c>
      <c r="C253" s="2">
        <v>1382.0</v>
      </c>
      <c r="D253" s="2">
        <v>188.0</v>
      </c>
      <c r="E253" s="2">
        <v>1.0</v>
      </c>
      <c r="F253" s="2">
        <v>0.05</v>
      </c>
      <c r="G253" s="2">
        <v>0.045262646375410436</v>
      </c>
      <c r="H253" s="2">
        <v>3.587757E7</v>
      </c>
      <c r="I253" s="2">
        <v>7500000.0</v>
      </c>
      <c r="J253" s="2">
        <v>312.796</v>
      </c>
      <c r="K253" s="2">
        <f t="shared" si="1"/>
        <v>0.209044258</v>
      </c>
    </row>
    <row r="254">
      <c r="A254" s="2" t="s">
        <v>549</v>
      </c>
      <c r="B254" s="2" t="s">
        <v>550</v>
      </c>
      <c r="C254" s="2">
        <v>5940.0</v>
      </c>
      <c r="D254" s="2">
        <v>73.0</v>
      </c>
      <c r="E254" s="2">
        <v>1.0</v>
      </c>
      <c r="F254" s="2">
        <v>2.29</v>
      </c>
      <c r="G254" s="2">
        <v>0.04125354038757876</v>
      </c>
      <c r="H254" s="2">
        <v>1.0636436E7</v>
      </c>
      <c r="I254" s="2">
        <v>3950000.0</v>
      </c>
      <c r="J254" s="2">
        <v>99.63</v>
      </c>
      <c r="K254" s="2">
        <f t="shared" si="1"/>
        <v>0.3713649948</v>
      </c>
    </row>
    <row r="255">
      <c r="A255" s="2" t="s">
        <v>551</v>
      </c>
      <c r="B255" s="2" t="s">
        <v>552</v>
      </c>
      <c r="C255" s="2">
        <v>8071.0</v>
      </c>
      <c r="D255" s="2">
        <v>76.0</v>
      </c>
      <c r="E255" s="2">
        <v>1.0</v>
      </c>
      <c r="F255" s="2">
        <v>-1.03</v>
      </c>
      <c r="G255" s="2">
        <v>-0.02469393686831301</v>
      </c>
      <c r="H255" s="2">
        <v>2.4367432E7</v>
      </c>
      <c r="I255" s="2">
        <v>5016722.0</v>
      </c>
      <c r="J255" s="2">
        <v>0.327</v>
      </c>
      <c r="K255" s="2">
        <f t="shared" si="1"/>
        <v>0.2058781574</v>
      </c>
    </row>
    <row r="256">
      <c r="A256" s="2" t="s">
        <v>553</v>
      </c>
      <c r="B256" s="2" t="s">
        <v>554</v>
      </c>
      <c r="C256" s="2">
        <v>2015.0</v>
      </c>
      <c r="D256" s="2">
        <v>127.0</v>
      </c>
      <c r="E256" s="2">
        <v>1.0</v>
      </c>
      <c r="F256" s="2">
        <v>2.82</v>
      </c>
      <c r="G256" s="2">
        <v>0.039421514193675476</v>
      </c>
      <c r="H256" s="2">
        <v>5.0E7</v>
      </c>
      <c r="I256" s="2">
        <v>1.2E7</v>
      </c>
      <c r="J256" s="2">
        <v>2260.728</v>
      </c>
      <c r="K256" s="2">
        <f t="shared" si="1"/>
        <v>0.24</v>
      </c>
    </row>
    <row r="257">
      <c r="A257" s="2" t="s">
        <v>555</v>
      </c>
      <c r="B257" s="2" t="s">
        <v>556</v>
      </c>
      <c r="C257" s="2">
        <v>4400.0</v>
      </c>
      <c r="D257" s="2">
        <v>73.0</v>
      </c>
      <c r="E257" s="2">
        <v>1.0</v>
      </c>
      <c r="F257" s="2">
        <v>0.19</v>
      </c>
      <c r="G257" s="2">
        <v>0.038019996703800685</v>
      </c>
      <c r="H257" s="2">
        <v>6.2863166E7</v>
      </c>
      <c r="I257" s="2">
        <v>2.35E7</v>
      </c>
      <c r="J257" s="2">
        <v>66.471</v>
      </c>
      <c r="K257" s="2">
        <f t="shared" si="1"/>
        <v>0.3738278152</v>
      </c>
    </row>
    <row r="258">
      <c r="A258" s="2" t="s">
        <v>557</v>
      </c>
      <c r="B258" s="2" t="s">
        <v>558</v>
      </c>
      <c r="C258" s="2">
        <v>7371.0</v>
      </c>
      <c r="D258" s="2">
        <v>93.0</v>
      </c>
      <c r="E258" s="2">
        <v>1.0</v>
      </c>
      <c r="F258" s="2">
        <v>-0.43</v>
      </c>
      <c r="G258" s="2">
        <v>0.017658788652279187</v>
      </c>
      <c r="H258" s="2">
        <v>2.8437885E7</v>
      </c>
      <c r="I258" s="2">
        <v>7300000.0</v>
      </c>
      <c r="J258" s="2">
        <v>46.166</v>
      </c>
      <c r="K258" s="2">
        <f t="shared" si="1"/>
        <v>0.2566998214</v>
      </c>
    </row>
    <row r="259">
      <c r="A259" s="2" t="s">
        <v>559</v>
      </c>
      <c r="B259" s="2" t="s">
        <v>560</v>
      </c>
      <c r="C259" s="2">
        <v>5600.0</v>
      </c>
      <c r="D259" s="2">
        <v>97.0</v>
      </c>
      <c r="E259" s="2">
        <v>1.0</v>
      </c>
      <c r="F259" s="2">
        <v>0.13</v>
      </c>
      <c r="G259" s="2">
        <v>0.02312823138279143</v>
      </c>
      <c r="H259" s="2">
        <v>1.8703086E7</v>
      </c>
      <c r="I259" s="2">
        <v>5357143.0</v>
      </c>
      <c r="J259" s="2">
        <v>438.135</v>
      </c>
      <c r="K259" s="2">
        <f t="shared" si="1"/>
        <v>0.2864309665</v>
      </c>
    </row>
    <row r="260">
      <c r="A260" s="2" t="s">
        <v>561</v>
      </c>
      <c r="B260" s="2" t="s">
        <v>562</v>
      </c>
      <c r="C260" s="2">
        <v>3841.0</v>
      </c>
      <c r="D260" s="2">
        <v>127.0</v>
      </c>
      <c r="E260" s="2">
        <v>1.0</v>
      </c>
      <c r="F260" s="2">
        <v>0.67</v>
      </c>
      <c r="G260" s="2">
        <v>-0.0010333903498208519</v>
      </c>
      <c r="H260" s="2">
        <v>9.0388441E7</v>
      </c>
      <c r="I260" s="2">
        <v>8333333.0</v>
      </c>
      <c r="J260" s="2">
        <v>331.478</v>
      </c>
      <c r="K260" s="2">
        <f t="shared" si="1"/>
        <v>0.09219467564</v>
      </c>
    </row>
    <row r="261">
      <c r="A261" s="2" t="s">
        <v>563</v>
      </c>
      <c r="B261" s="2" t="s">
        <v>564</v>
      </c>
      <c r="C261" s="2">
        <v>1311.0</v>
      </c>
      <c r="D261" s="2">
        <v>77.0</v>
      </c>
      <c r="E261" s="2">
        <v>1.0</v>
      </c>
      <c r="F261" s="2">
        <v>-0.04</v>
      </c>
      <c r="G261" s="2">
        <v>-0.03686673336937319</v>
      </c>
      <c r="H261" s="2">
        <v>3.7614021E7</v>
      </c>
      <c r="I261" s="2">
        <v>5000000.0</v>
      </c>
      <c r="J261" s="2">
        <v>41.98</v>
      </c>
      <c r="K261" s="2">
        <f t="shared" si="1"/>
        <v>0.1329291543</v>
      </c>
    </row>
    <row r="262">
      <c r="A262" s="2" t="s">
        <v>565</v>
      </c>
      <c r="B262" s="2" t="s">
        <v>566</v>
      </c>
      <c r="C262" s="2">
        <v>5940.0</v>
      </c>
      <c r="D262" s="2">
        <v>76.0</v>
      </c>
      <c r="E262" s="2">
        <v>1.0</v>
      </c>
      <c r="F262" s="2">
        <v>-731.84</v>
      </c>
      <c r="G262" s="2">
        <v>-0.008501908788810792</v>
      </c>
      <c r="H262" s="2">
        <v>1.3363175E7</v>
      </c>
      <c r="I262" s="2">
        <v>5725000.0</v>
      </c>
      <c r="J262" s="2">
        <v>357.441</v>
      </c>
      <c r="K262" s="2">
        <f t="shared" si="1"/>
        <v>0.4284161511</v>
      </c>
    </row>
    <row r="263">
      <c r="A263" s="2" t="s">
        <v>567</v>
      </c>
      <c r="B263" s="2" t="s">
        <v>568</v>
      </c>
      <c r="C263" s="2">
        <v>3841.0</v>
      </c>
      <c r="D263" s="2">
        <v>70.0</v>
      </c>
      <c r="E263" s="2">
        <v>0.0</v>
      </c>
      <c r="F263" s="2">
        <v>-1.7</v>
      </c>
      <c r="G263" s="2">
        <v>0.004195599746942381</v>
      </c>
      <c r="H263" s="2">
        <v>1.1723512E7</v>
      </c>
      <c r="I263" s="2">
        <v>4600000.0</v>
      </c>
      <c r="J263" s="2">
        <v>0.999</v>
      </c>
      <c r="K263" s="2">
        <f t="shared" si="1"/>
        <v>0.3923738893</v>
      </c>
    </row>
    <row r="264">
      <c r="A264" s="2" t="s">
        <v>569</v>
      </c>
      <c r="B264" s="2" t="s">
        <v>570</v>
      </c>
      <c r="C264" s="2">
        <v>8731.0</v>
      </c>
      <c r="D264" s="2">
        <v>104.0</v>
      </c>
      <c r="E264" s="2">
        <v>1.0</v>
      </c>
      <c r="F264" s="2">
        <v>-1.39</v>
      </c>
      <c r="G264" s="2">
        <v>0.0502573584765036</v>
      </c>
      <c r="H264" s="2">
        <v>2.5809078E7</v>
      </c>
      <c r="I264" s="2">
        <v>6000000.0</v>
      </c>
      <c r="J264" s="2">
        <v>0.623</v>
      </c>
      <c r="K264" s="2">
        <f t="shared" si="1"/>
        <v>0.2324763403</v>
      </c>
    </row>
    <row r="265">
      <c r="A265" s="2" t="s">
        <v>571</v>
      </c>
      <c r="B265" s="2" t="s">
        <v>572</v>
      </c>
      <c r="C265" s="2">
        <v>3621.0</v>
      </c>
      <c r="D265" s="2">
        <v>114.0</v>
      </c>
      <c r="E265" s="2">
        <v>1.0</v>
      </c>
      <c r="F265" s="2">
        <v>0.66</v>
      </c>
      <c r="G265" s="2">
        <v>-0.05411991916838179</v>
      </c>
      <c r="H265" s="2">
        <v>6.557879E7</v>
      </c>
      <c r="I265" s="2">
        <v>1.875E7</v>
      </c>
      <c r="J265" s="2">
        <v>588.248</v>
      </c>
      <c r="K265" s="2">
        <f t="shared" si="1"/>
        <v>0.2859156139</v>
      </c>
    </row>
    <row r="266">
      <c r="A266" s="2" t="s">
        <v>573</v>
      </c>
      <c r="B266" s="2" t="s">
        <v>574</v>
      </c>
      <c r="C266" s="2">
        <v>5940.0</v>
      </c>
      <c r="D266" s="2">
        <v>93.0</v>
      </c>
      <c r="E266" s="2">
        <v>1.0</v>
      </c>
      <c r="F266" s="2">
        <v>0.3</v>
      </c>
      <c r="G266" s="2">
        <v>-0.03722228311578906</v>
      </c>
      <c r="H266" s="2">
        <v>1.5472676E7</v>
      </c>
      <c r="I266" s="2">
        <v>6000000.0</v>
      </c>
      <c r="J266" s="2">
        <v>323.794</v>
      </c>
      <c r="K266" s="2">
        <f t="shared" si="1"/>
        <v>0.3877803684</v>
      </c>
    </row>
    <row r="267">
      <c r="A267" s="2" t="s">
        <v>575</v>
      </c>
      <c r="B267" s="2" t="s">
        <v>576</v>
      </c>
      <c r="C267" s="2">
        <v>7375.0</v>
      </c>
      <c r="D267" s="2">
        <v>112.0</v>
      </c>
      <c r="E267" s="2">
        <v>1.0</v>
      </c>
      <c r="F267" s="2">
        <v>0.77</v>
      </c>
      <c r="G267" s="2">
        <v>-0.026448766740728977</v>
      </c>
      <c r="H267" s="2">
        <v>2.71219643E8</v>
      </c>
      <c r="I267" s="2">
        <v>1.9605052E7</v>
      </c>
      <c r="J267" s="2">
        <v>1465.934</v>
      </c>
      <c r="K267" s="2">
        <f t="shared" si="1"/>
        <v>0.07228477917</v>
      </c>
    </row>
    <row r="268">
      <c r="A268" s="2" t="s">
        <v>577</v>
      </c>
      <c r="B268" s="2" t="s">
        <v>578</v>
      </c>
      <c r="C268" s="2">
        <v>7379.0</v>
      </c>
      <c r="D268" s="2">
        <v>155.0</v>
      </c>
      <c r="E268" s="2">
        <v>1.0</v>
      </c>
      <c r="F268" s="2">
        <v>-0.57</v>
      </c>
      <c r="G268" s="2">
        <v>0.008862654741110487</v>
      </c>
      <c r="H268" s="2">
        <v>6.37803328E8</v>
      </c>
      <c r="I268" s="2">
        <v>3.5E7</v>
      </c>
      <c r="J268" s="2">
        <v>1610.43</v>
      </c>
      <c r="K268" s="2">
        <f t="shared" si="1"/>
        <v>0.05487585038</v>
      </c>
    </row>
    <row r="269">
      <c r="A269" s="2" t="s">
        <v>579</v>
      </c>
      <c r="B269" s="2" t="s">
        <v>580</v>
      </c>
      <c r="C269" s="2">
        <v>4899.0</v>
      </c>
      <c r="D269" s="2">
        <v>108.0</v>
      </c>
      <c r="E269" s="2">
        <v>1.0</v>
      </c>
      <c r="F269" s="2">
        <v>0.23</v>
      </c>
      <c r="G269" s="2">
        <v>-0.0063522437519568905</v>
      </c>
      <c r="H269" s="2">
        <v>7.0375494E7</v>
      </c>
      <c r="I269" s="2">
        <v>7500000.0</v>
      </c>
      <c r="J269" s="2">
        <v>127.147</v>
      </c>
      <c r="K269" s="2">
        <f t="shared" si="1"/>
        <v>0.106571188</v>
      </c>
    </row>
    <row r="270">
      <c r="A270" s="2" t="s">
        <v>581</v>
      </c>
      <c r="B270" s="2" t="s">
        <v>582</v>
      </c>
      <c r="C270" s="2">
        <v>3081.0</v>
      </c>
      <c r="D270" s="2">
        <v>214.0</v>
      </c>
      <c r="E270" s="2">
        <v>0.0</v>
      </c>
      <c r="F270" s="2" t="s">
        <v>60</v>
      </c>
      <c r="G270" s="2">
        <v>0.05204084997257084</v>
      </c>
      <c r="H270" s="2">
        <v>1.8288454E7</v>
      </c>
      <c r="I270" s="2">
        <v>7000000.0</v>
      </c>
      <c r="J270" s="2" t="s">
        <v>60</v>
      </c>
      <c r="K270" s="2">
        <f t="shared" si="1"/>
        <v>0.3827551525</v>
      </c>
    </row>
    <row r="271">
      <c r="A271" s="4" t="s">
        <v>583</v>
      </c>
      <c r="B271" s="4" t="s">
        <v>584</v>
      </c>
      <c r="C271" s="4" t="s">
        <v>60</v>
      </c>
      <c r="D271" s="4" t="s">
        <v>60</v>
      </c>
      <c r="E271" s="4" t="s">
        <v>60</v>
      </c>
      <c r="F271" s="4" t="s">
        <v>60</v>
      </c>
      <c r="G271" s="4" t="s">
        <v>60</v>
      </c>
      <c r="H271" s="4">
        <v>4.8854155E7</v>
      </c>
      <c r="I271" s="4">
        <v>7000000.0</v>
      </c>
      <c r="J271" s="4" t="s">
        <v>60</v>
      </c>
      <c r="K271" s="2">
        <f t="shared" si="1"/>
        <v>0.1432836163</v>
      </c>
    </row>
    <row r="272">
      <c r="A272" s="2" t="s">
        <v>585</v>
      </c>
      <c r="B272" s="2" t="s">
        <v>586</v>
      </c>
      <c r="C272" s="2">
        <v>8711.0</v>
      </c>
      <c r="D272" s="2">
        <v>78.0</v>
      </c>
      <c r="E272" s="2">
        <v>0.0</v>
      </c>
      <c r="F272" s="2">
        <v>0.18</v>
      </c>
      <c r="G272" s="2">
        <v>0.05699491838087051</v>
      </c>
      <c r="H272" s="2">
        <v>9036432.0</v>
      </c>
      <c r="I272" s="2">
        <v>4600000.0</v>
      </c>
      <c r="J272" s="2">
        <v>189.426</v>
      </c>
      <c r="K272" s="2">
        <f t="shared" si="1"/>
        <v>0.5090504748</v>
      </c>
    </row>
    <row r="273">
      <c r="A273" s="2" t="s">
        <v>587</v>
      </c>
      <c r="B273" s="2" t="s">
        <v>588</v>
      </c>
      <c r="C273" s="2">
        <v>2836.0</v>
      </c>
      <c r="D273" s="2">
        <v>85.0</v>
      </c>
      <c r="E273" s="2">
        <v>0.0</v>
      </c>
      <c r="F273" s="2">
        <v>-11.62</v>
      </c>
      <c r="G273" s="2">
        <v>0.013148883711569307</v>
      </c>
      <c r="H273" s="2">
        <v>1.6238296E7</v>
      </c>
      <c r="I273" s="2">
        <v>3700000.0</v>
      </c>
      <c r="J273" s="2" t="s">
        <v>60</v>
      </c>
      <c r="K273" s="2">
        <f t="shared" si="1"/>
        <v>0.2278564204</v>
      </c>
    </row>
    <row r="274">
      <c r="A274" s="2" t="s">
        <v>589</v>
      </c>
      <c r="B274" s="2" t="s">
        <v>590</v>
      </c>
      <c r="C274" s="2">
        <v>2834.0</v>
      </c>
      <c r="D274" s="2">
        <v>111.0</v>
      </c>
      <c r="E274" s="2">
        <v>1.0</v>
      </c>
      <c r="F274" s="2">
        <v>-12.34</v>
      </c>
      <c r="G274" s="2">
        <v>-0.023438007501532746</v>
      </c>
      <c r="H274" s="2">
        <v>2.4592753E7</v>
      </c>
      <c r="I274" s="2">
        <v>5400000.0</v>
      </c>
      <c r="J274" s="2" t="s">
        <v>60</v>
      </c>
      <c r="K274" s="2">
        <f t="shared" si="1"/>
        <v>0.219576881</v>
      </c>
    </row>
    <row r="275">
      <c r="A275" s="2" t="s">
        <v>591</v>
      </c>
      <c r="B275" s="2" t="s">
        <v>592</v>
      </c>
      <c r="C275" s="2">
        <v>7372.0</v>
      </c>
      <c r="D275" s="2">
        <v>89.0</v>
      </c>
      <c r="E275" s="2">
        <v>1.0</v>
      </c>
      <c r="F275" s="2">
        <v>0.08</v>
      </c>
      <c r="G275" s="2">
        <v>-0.014063666503357754</v>
      </c>
      <c r="H275" s="2">
        <v>2.2060015E7</v>
      </c>
      <c r="I275" s="2">
        <v>5000000.0</v>
      </c>
      <c r="J275" s="2">
        <v>39.505</v>
      </c>
      <c r="K275" s="2">
        <f t="shared" si="1"/>
        <v>0.2266544243</v>
      </c>
    </row>
    <row r="276">
      <c r="A276" s="2" t="s">
        <v>593</v>
      </c>
      <c r="B276" s="2" t="s">
        <v>594</v>
      </c>
      <c r="C276" s="2">
        <v>7373.0</v>
      </c>
      <c r="D276" s="2">
        <v>202.0</v>
      </c>
      <c r="E276" s="2">
        <v>1.0</v>
      </c>
      <c r="F276" s="2">
        <v>1.18</v>
      </c>
      <c r="G276" s="2">
        <v>0.04916280160245258</v>
      </c>
      <c r="H276" s="2">
        <v>2.7846584E7</v>
      </c>
      <c r="I276" s="2">
        <v>6666667.0</v>
      </c>
      <c r="J276" s="2">
        <v>89.839</v>
      </c>
      <c r="K276" s="2">
        <f t="shared" si="1"/>
        <v>0.2394069951</v>
      </c>
    </row>
    <row r="277">
      <c r="A277" s="2" t="s">
        <v>595</v>
      </c>
      <c r="B277" s="2" t="s">
        <v>596</v>
      </c>
      <c r="C277" s="2">
        <v>8071.0</v>
      </c>
      <c r="D277" s="2">
        <v>91.0</v>
      </c>
      <c r="E277" s="2">
        <v>1.0</v>
      </c>
      <c r="F277" s="2">
        <v>-0.24</v>
      </c>
      <c r="G277" s="2">
        <v>0.0020075989510756733</v>
      </c>
      <c r="H277" s="2">
        <v>1.561929E7</v>
      </c>
      <c r="I277" s="2">
        <v>5000000.0</v>
      </c>
      <c r="J277" s="2">
        <v>24.018</v>
      </c>
      <c r="K277" s="2">
        <f t="shared" si="1"/>
        <v>0.3201169836</v>
      </c>
    </row>
    <row r="278">
      <c r="A278" s="2" t="s">
        <v>597</v>
      </c>
      <c r="B278" s="2" t="s">
        <v>598</v>
      </c>
      <c r="C278" s="2">
        <v>8062.0</v>
      </c>
      <c r="D278" s="2">
        <v>78.0</v>
      </c>
      <c r="E278" s="2">
        <v>1.0</v>
      </c>
      <c r="F278" s="2">
        <v>2.83</v>
      </c>
      <c r="G278" s="2">
        <v>-0.027255578755985905</v>
      </c>
      <c r="H278" s="2">
        <v>5.152051E8</v>
      </c>
      <c r="I278" s="2">
        <v>1.262E8</v>
      </c>
      <c r="J278" s="2">
        <v>30683.0</v>
      </c>
      <c r="K278" s="2">
        <f t="shared" si="1"/>
        <v>0.2449509914</v>
      </c>
    </row>
    <row r="279">
      <c r="A279" s="2" t="s">
        <v>599</v>
      </c>
      <c r="B279" s="2" t="s">
        <v>600</v>
      </c>
      <c r="C279" s="2">
        <v>4955.0</v>
      </c>
      <c r="D279" s="2">
        <v>267.0</v>
      </c>
      <c r="E279" s="2">
        <v>1.0</v>
      </c>
      <c r="F279" s="2">
        <v>0.68</v>
      </c>
      <c r="G279" s="2">
        <v>-0.032710695501986374</v>
      </c>
      <c r="H279" s="2">
        <v>1.044829E7</v>
      </c>
      <c r="I279" s="2">
        <v>1914000.0</v>
      </c>
      <c r="J279" s="2">
        <v>89.734</v>
      </c>
      <c r="K279" s="2">
        <f t="shared" si="1"/>
        <v>0.1831878709</v>
      </c>
    </row>
    <row r="280">
      <c r="A280" s="2" t="s">
        <v>601</v>
      </c>
      <c r="B280" s="2" t="s">
        <v>602</v>
      </c>
      <c r="C280" s="2">
        <v>7350.0</v>
      </c>
      <c r="D280" s="2">
        <v>109.0</v>
      </c>
      <c r="E280" s="2">
        <v>1.0</v>
      </c>
      <c r="F280" s="2" t="s">
        <v>60</v>
      </c>
      <c r="G280" s="2">
        <v>-0.0038625301630184003</v>
      </c>
      <c r="H280" s="2">
        <v>3.6429516E7</v>
      </c>
      <c r="I280" s="2">
        <v>1.09375E7</v>
      </c>
      <c r="J280" s="2">
        <v>600.21</v>
      </c>
      <c r="K280" s="2">
        <f t="shared" si="1"/>
        <v>0.3002373131</v>
      </c>
    </row>
    <row r="281">
      <c r="A281" s="2" t="s">
        <v>603</v>
      </c>
      <c r="B281" s="2" t="s">
        <v>604</v>
      </c>
      <c r="C281" s="2">
        <v>3841.0</v>
      </c>
      <c r="D281" s="2">
        <v>89.0</v>
      </c>
      <c r="E281" s="2">
        <v>1.0</v>
      </c>
      <c r="F281" s="2">
        <v>-1.75</v>
      </c>
      <c r="G281" s="2">
        <v>-0.00860636833200647</v>
      </c>
      <c r="H281" s="2">
        <v>9533764.0</v>
      </c>
      <c r="I281" s="2">
        <v>3500000.0</v>
      </c>
      <c r="J281" s="2">
        <v>3.25</v>
      </c>
      <c r="K281" s="2">
        <f t="shared" si="1"/>
        <v>0.3671162827</v>
      </c>
    </row>
    <row r="282">
      <c r="A282" s="2" t="s">
        <v>605</v>
      </c>
      <c r="B282" s="2" t="s">
        <v>606</v>
      </c>
      <c r="C282" s="2">
        <v>1381.0</v>
      </c>
      <c r="D282" s="2">
        <v>111.0</v>
      </c>
      <c r="E282" s="2">
        <v>1.0</v>
      </c>
      <c r="F282" s="2" t="s">
        <v>60</v>
      </c>
      <c r="G282" s="2">
        <v>0.007191348327184309</v>
      </c>
      <c r="H282" s="2">
        <v>3.024285E7</v>
      </c>
      <c r="I282" s="2">
        <v>9200000.0</v>
      </c>
      <c r="J282" s="2" t="s">
        <v>60</v>
      </c>
      <c r="K282" s="2">
        <f t="shared" si="1"/>
        <v>0.3042041342</v>
      </c>
    </row>
    <row r="283">
      <c r="A283" s="2" t="s">
        <v>607</v>
      </c>
      <c r="B283" s="2" t="s">
        <v>608</v>
      </c>
      <c r="C283" s="2">
        <v>5731.0</v>
      </c>
      <c r="D283" s="2">
        <v>93.0</v>
      </c>
      <c r="E283" s="2">
        <v>1.0</v>
      </c>
      <c r="F283" s="2">
        <v>0.69</v>
      </c>
      <c r="G283" s="2">
        <v>0.036830796877746964</v>
      </c>
      <c r="H283" s="2">
        <v>3.22416E7</v>
      </c>
      <c r="I283" s="2">
        <v>9375000.0</v>
      </c>
      <c r="J283" s="2">
        <v>900.424</v>
      </c>
      <c r="K283" s="2">
        <f t="shared" si="1"/>
        <v>0.2907734107</v>
      </c>
    </row>
    <row r="284">
      <c r="A284" s="2" t="s">
        <v>609</v>
      </c>
      <c r="B284" s="2" t="s">
        <v>610</v>
      </c>
      <c r="C284" s="2">
        <v>7374.0</v>
      </c>
      <c r="D284" s="2">
        <v>177.0</v>
      </c>
      <c r="E284" s="2">
        <v>1.0</v>
      </c>
      <c r="F284" s="2">
        <v>0.97</v>
      </c>
      <c r="G284" s="2">
        <v>-0.04986259667304091</v>
      </c>
      <c r="H284" s="2">
        <v>1.1221898E7</v>
      </c>
      <c r="I284" s="2">
        <v>4375000.0</v>
      </c>
      <c r="J284" s="2">
        <v>58.097</v>
      </c>
      <c r="K284" s="2">
        <f t="shared" si="1"/>
        <v>0.3898627487</v>
      </c>
    </row>
    <row r="285">
      <c r="A285" s="2" t="s">
        <v>611</v>
      </c>
      <c r="B285" s="2" t="s">
        <v>612</v>
      </c>
      <c r="C285" s="2">
        <v>3674.0</v>
      </c>
      <c r="D285" s="2">
        <v>78.0</v>
      </c>
      <c r="E285" s="2">
        <v>1.0</v>
      </c>
      <c r="F285" s="2">
        <v>0.52</v>
      </c>
      <c r="G285" s="2">
        <v>0.059454155167011566</v>
      </c>
      <c r="H285" s="2">
        <v>2.7883985E7</v>
      </c>
      <c r="I285" s="2">
        <v>4500000.0</v>
      </c>
      <c r="J285" s="2">
        <v>61.671</v>
      </c>
      <c r="K285" s="2">
        <f t="shared" si="1"/>
        <v>0.1613829587</v>
      </c>
    </row>
    <row r="286">
      <c r="A286" s="2" t="s">
        <v>613</v>
      </c>
      <c r="B286" s="2" t="s">
        <v>614</v>
      </c>
      <c r="C286" s="2">
        <v>3140.0</v>
      </c>
      <c r="D286" s="2">
        <v>98.0</v>
      </c>
      <c r="E286" s="2">
        <v>1.0</v>
      </c>
      <c r="F286" s="2">
        <v>0.16</v>
      </c>
      <c r="G286" s="2">
        <v>-0.01269239188194706</v>
      </c>
      <c r="H286" s="2">
        <v>2.7028875E7</v>
      </c>
      <c r="I286" s="2">
        <v>6425000.0</v>
      </c>
      <c r="J286" s="2">
        <v>43.95</v>
      </c>
      <c r="K286" s="2">
        <f t="shared" si="1"/>
        <v>0.2377087467</v>
      </c>
    </row>
    <row r="287">
      <c r="A287" s="2" t="s">
        <v>615</v>
      </c>
      <c r="B287" s="2" t="s">
        <v>616</v>
      </c>
      <c r="C287" s="2">
        <v>3842.0</v>
      </c>
      <c r="D287" s="2">
        <v>92.0</v>
      </c>
      <c r="E287" s="2">
        <v>1.0</v>
      </c>
      <c r="F287" s="2">
        <v>-10.4</v>
      </c>
      <c r="G287" s="2">
        <v>0.026883961460419603</v>
      </c>
      <c r="H287" s="2">
        <v>2.0553932E7</v>
      </c>
      <c r="I287" s="2">
        <v>6250000.0</v>
      </c>
      <c r="J287" s="2" t="s">
        <v>60</v>
      </c>
      <c r="K287" s="2">
        <f t="shared" si="1"/>
        <v>0.3040780713</v>
      </c>
    </row>
    <row r="288">
      <c r="A288" s="2" t="s">
        <v>617</v>
      </c>
      <c r="B288" s="2" t="s">
        <v>618</v>
      </c>
      <c r="C288" s="2">
        <v>4941.0</v>
      </c>
      <c r="D288" s="2">
        <v>22.0</v>
      </c>
      <c r="E288" s="2">
        <v>1.0</v>
      </c>
      <c r="F288" s="2">
        <v>0.26</v>
      </c>
      <c r="G288" s="2">
        <v>-0.061199507435685606</v>
      </c>
      <c r="H288" s="2">
        <v>3.0559343E7</v>
      </c>
      <c r="I288" s="2">
        <v>1.2E7</v>
      </c>
      <c r="J288" s="2">
        <v>121.703</v>
      </c>
      <c r="K288" s="2">
        <f t="shared" si="1"/>
        <v>0.3926785991</v>
      </c>
    </row>
    <row r="289">
      <c r="A289" s="4" t="s">
        <v>619</v>
      </c>
      <c r="B289" s="4" t="s">
        <v>620</v>
      </c>
      <c r="C289" s="4">
        <v>3690.0</v>
      </c>
      <c r="D289" s="4" t="s">
        <v>60</v>
      </c>
      <c r="E289" s="4" t="s">
        <v>60</v>
      </c>
      <c r="F289" s="4">
        <v>73.262</v>
      </c>
      <c r="G289" s="4" t="s">
        <v>60</v>
      </c>
      <c r="H289" s="4">
        <v>1.3483846E7</v>
      </c>
      <c r="I289" s="4">
        <v>525000.0</v>
      </c>
      <c r="J289" s="4">
        <v>73.262</v>
      </c>
      <c r="K289" s="2">
        <f t="shared" si="1"/>
        <v>0.03893547879</v>
      </c>
    </row>
    <row r="290">
      <c r="A290" s="2" t="s">
        <v>621</v>
      </c>
      <c r="B290" s="2" t="s">
        <v>622</v>
      </c>
      <c r="C290" s="2">
        <v>2834.0</v>
      </c>
      <c r="D290" s="2">
        <v>104.0</v>
      </c>
      <c r="E290" s="2">
        <v>0.0</v>
      </c>
      <c r="F290" s="2">
        <v>-1.86</v>
      </c>
      <c r="G290" s="2">
        <v>-0.03995423330689589</v>
      </c>
      <c r="H290" s="2">
        <v>1.5842042E7</v>
      </c>
      <c r="I290" s="2">
        <v>5000000.0</v>
      </c>
      <c r="J290" s="2" t="s">
        <v>60</v>
      </c>
      <c r="K290" s="2">
        <f t="shared" si="1"/>
        <v>0.3156158783</v>
      </c>
    </row>
    <row r="291">
      <c r="A291" s="2" t="s">
        <v>623</v>
      </c>
      <c r="B291" s="2" t="s">
        <v>624</v>
      </c>
      <c r="C291" s="2">
        <v>6153.0</v>
      </c>
      <c r="D291" s="2">
        <v>366.0</v>
      </c>
      <c r="E291" s="2">
        <v>1.0</v>
      </c>
      <c r="F291" s="2">
        <v>0.27</v>
      </c>
      <c r="G291" s="2">
        <v>-0.010885933923670295</v>
      </c>
      <c r="H291" s="2">
        <v>3.240646E7</v>
      </c>
      <c r="I291" s="2">
        <v>6750000.0</v>
      </c>
      <c r="J291" s="2">
        <v>602.749</v>
      </c>
      <c r="K291" s="2">
        <f t="shared" si="1"/>
        <v>0.2082918035</v>
      </c>
    </row>
    <row r="292">
      <c r="A292" s="2" t="s">
        <v>625</v>
      </c>
      <c r="B292" s="2" t="s">
        <v>626</v>
      </c>
      <c r="C292" s="2">
        <v>4400.0</v>
      </c>
      <c r="D292" s="2">
        <v>209.0</v>
      </c>
      <c r="E292" s="2">
        <v>1.0</v>
      </c>
      <c r="F292" s="2">
        <v>10.75</v>
      </c>
      <c r="G292" s="2">
        <v>-0.022585781468139894</v>
      </c>
      <c r="H292" s="2">
        <v>3.166917E7</v>
      </c>
      <c r="I292" s="2">
        <v>1.25E7</v>
      </c>
      <c r="J292" s="2">
        <v>980.328</v>
      </c>
      <c r="K292" s="2">
        <f t="shared" si="1"/>
        <v>0.3947056396</v>
      </c>
    </row>
    <row r="293">
      <c r="A293" s="2" t="s">
        <v>627</v>
      </c>
      <c r="B293" s="2" t="s">
        <v>628</v>
      </c>
      <c r="C293" s="2">
        <v>6324.0</v>
      </c>
      <c r="D293" s="2">
        <v>115.0</v>
      </c>
      <c r="E293" s="2">
        <v>1.0</v>
      </c>
      <c r="F293" s="2">
        <v>0.42</v>
      </c>
      <c r="G293" s="2">
        <v>-0.014905424266206998</v>
      </c>
      <c r="H293" s="2">
        <v>5.7289549E7</v>
      </c>
      <c r="I293" s="2">
        <v>1.88E7</v>
      </c>
      <c r="J293" s="2">
        <v>856.763</v>
      </c>
      <c r="K293" s="2">
        <f t="shared" si="1"/>
        <v>0.3281575842</v>
      </c>
    </row>
    <row r="294">
      <c r="A294" s="2" t="s">
        <v>629</v>
      </c>
      <c r="B294" s="2" t="s">
        <v>630</v>
      </c>
      <c r="C294" s="2">
        <v>7350.0</v>
      </c>
      <c r="D294" s="2">
        <v>125.0</v>
      </c>
      <c r="E294" s="2">
        <v>1.0</v>
      </c>
      <c r="F294" s="2">
        <v>1.53</v>
      </c>
      <c r="G294" s="2">
        <v>0.026883961460419603</v>
      </c>
      <c r="H294" s="2">
        <v>3.20618692E8</v>
      </c>
      <c r="I294" s="2">
        <v>8.8235E7</v>
      </c>
      <c r="J294" s="2">
        <v>7469.2</v>
      </c>
      <c r="K294" s="2">
        <f t="shared" si="1"/>
        <v>0.2752022954</v>
      </c>
    </row>
    <row r="295">
      <c r="A295" s="2" t="s">
        <v>631</v>
      </c>
      <c r="B295" s="2" t="s">
        <v>632</v>
      </c>
      <c r="C295" s="2">
        <v>2800.0</v>
      </c>
      <c r="D295" s="2">
        <v>79.0</v>
      </c>
      <c r="E295" s="2">
        <v>1.0</v>
      </c>
      <c r="F295" s="2">
        <v>-1.43</v>
      </c>
      <c r="G295" s="2">
        <v>0.009124591224158932</v>
      </c>
      <c r="H295" s="2">
        <v>2.20454546E8</v>
      </c>
      <c r="I295" s="2">
        <v>6.0227274E7</v>
      </c>
      <c r="J295" s="2">
        <v>11485.0</v>
      </c>
      <c r="K295" s="2">
        <f t="shared" si="1"/>
        <v>0.2731958814</v>
      </c>
    </row>
    <row r="296">
      <c r="A296" s="2" t="s">
        <v>633</v>
      </c>
      <c r="B296" s="2" t="s">
        <v>634</v>
      </c>
      <c r="C296" s="2">
        <v>8742.0</v>
      </c>
      <c r="D296" s="2">
        <v>153.0</v>
      </c>
      <c r="E296" s="2">
        <v>1.0</v>
      </c>
      <c r="F296" s="2">
        <v>-0.14</v>
      </c>
      <c r="G296" s="2">
        <v>0.024642171573121607</v>
      </c>
      <c r="H296" s="2">
        <v>1.628596E7</v>
      </c>
      <c r="I296" s="2">
        <v>5000000.0</v>
      </c>
      <c r="J296" s="2">
        <v>110.294</v>
      </c>
      <c r="K296" s="2">
        <f t="shared" si="1"/>
        <v>0.3070129117</v>
      </c>
    </row>
    <row r="297">
      <c r="A297" s="2" t="s">
        <v>635</v>
      </c>
      <c r="B297" s="2" t="s">
        <v>636</v>
      </c>
      <c r="C297" s="2">
        <v>5074.0</v>
      </c>
      <c r="D297" s="2">
        <v>184.0</v>
      </c>
      <c r="E297" s="2">
        <v>1.0</v>
      </c>
      <c r="F297" s="2">
        <v>-7.71</v>
      </c>
      <c r="G297" s="2">
        <v>0.036866889518440776</v>
      </c>
      <c r="H297" s="2">
        <v>3.175E7</v>
      </c>
      <c r="I297" s="2">
        <v>1.25E7</v>
      </c>
      <c r="J297" s="2">
        <v>640.138</v>
      </c>
      <c r="K297" s="2">
        <f t="shared" si="1"/>
        <v>0.3937007874</v>
      </c>
    </row>
    <row r="298">
      <c r="A298" s="2" t="s">
        <v>637</v>
      </c>
      <c r="B298" s="2" t="s">
        <v>638</v>
      </c>
      <c r="C298" s="2">
        <v>8742.0</v>
      </c>
      <c r="D298" s="2">
        <v>140.0</v>
      </c>
      <c r="E298" s="2">
        <v>1.0</v>
      </c>
      <c r="F298" s="2">
        <v>0.22</v>
      </c>
      <c r="G298" s="2">
        <v>0.051895160794828976</v>
      </c>
      <c r="H298" s="2">
        <v>1.2946132E7</v>
      </c>
      <c r="I298" s="2">
        <v>4670000.0</v>
      </c>
      <c r="J298" s="2">
        <v>177.218</v>
      </c>
      <c r="K298" s="2">
        <f t="shared" si="1"/>
        <v>0.3607255047</v>
      </c>
    </row>
    <row r="299">
      <c r="A299" s="2" t="s">
        <v>639</v>
      </c>
      <c r="B299" s="2" t="s">
        <v>640</v>
      </c>
      <c r="C299" s="2">
        <v>2834.0</v>
      </c>
      <c r="D299" s="2">
        <v>37.0</v>
      </c>
      <c r="E299" s="2">
        <v>1.0</v>
      </c>
      <c r="F299" s="2">
        <v>0.81</v>
      </c>
      <c r="G299" s="2">
        <v>-0.03990318894493307</v>
      </c>
      <c r="H299" s="2">
        <v>1.5733483E7</v>
      </c>
      <c r="I299" s="2">
        <v>5000000.0</v>
      </c>
      <c r="J299" s="2">
        <v>1.805</v>
      </c>
      <c r="K299" s="2">
        <f t="shared" si="1"/>
        <v>0.3177935871</v>
      </c>
    </row>
    <row r="300">
      <c r="A300" s="2" t="s">
        <v>641</v>
      </c>
      <c r="B300" s="2" t="s">
        <v>642</v>
      </c>
      <c r="C300" s="2">
        <v>3826.0</v>
      </c>
      <c r="D300" s="2">
        <v>94.0</v>
      </c>
      <c r="E300" s="2">
        <v>1.0</v>
      </c>
      <c r="F300" s="2">
        <v>-3.81</v>
      </c>
      <c r="G300" s="2">
        <v>-0.019999416118981355</v>
      </c>
      <c r="H300" s="2">
        <v>3.3471939E7</v>
      </c>
      <c r="I300" s="2">
        <v>5000000.0</v>
      </c>
      <c r="J300" s="2">
        <v>90.16</v>
      </c>
      <c r="K300" s="2">
        <f t="shared" si="1"/>
        <v>0.1493788573</v>
      </c>
    </row>
    <row r="301">
      <c r="A301" s="2" t="s">
        <v>643</v>
      </c>
      <c r="B301" s="2" t="s">
        <v>644</v>
      </c>
      <c r="C301" s="2">
        <v>5065.0</v>
      </c>
      <c r="D301" s="2">
        <v>139.0</v>
      </c>
      <c r="E301" s="2">
        <v>0.0</v>
      </c>
      <c r="F301" s="2">
        <v>0.36</v>
      </c>
      <c r="G301" s="2">
        <v>0.019074145624490203</v>
      </c>
      <c r="H301" s="2">
        <v>5212000.0</v>
      </c>
      <c r="I301" s="2">
        <v>2000000.0</v>
      </c>
      <c r="J301" s="2">
        <v>65.093</v>
      </c>
      <c r="K301" s="2">
        <f t="shared" si="1"/>
        <v>0.3837298542</v>
      </c>
    </row>
    <row r="302">
      <c r="A302" s="2" t="s">
        <v>645</v>
      </c>
      <c r="B302" s="2" t="s">
        <v>646</v>
      </c>
      <c r="C302" s="2">
        <v>3661.0</v>
      </c>
      <c r="D302" s="2">
        <v>454.0</v>
      </c>
      <c r="E302" s="2">
        <v>1.0</v>
      </c>
      <c r="F302" s="2">
        <v>-3.6</v>
      </c>
      <c r="G302" s="2">
        <v>-0.022858004861799515</v>
      </c>
      <c r="H302" s="2">
        <v>2.3795676E7</v>
      </c>
      <c r="I302" s="2">
        <v>6400000.0</v>
      </c>
      <c r="J302" s="2">
        <v>66.676</v>
      </c>
      <c r="K302" s="2">
        <f t="shared" si="1"/>
        <v>0.2689564272</v>
      </c>
    </row>
    <row r="303">
      <c r="A303" s="2" t="s">
        <v>647</v>
      </c>
      <c r="B303" s="2" t="s">
        <v>648</v>
      </c>
      <c r="C303" s="2">
        <v>7374.0</v>
      </c>
      <c r="D303" s="2">
        <v>116.0</v>
      </c>
      <c r="E303" s="2">
        <v>1.0</v>
      </c>
      <c r="F303" s="2">
        <v>-0.5</v>
      </c>
      <c r="G303" s="2">
        <v>0.050248012316791976</v>
      </c>
      <c r="H303" s="2">
        <v>4.9284964E7</v>
      </c>
      <c r="I303" s="2">
        <v>1.1E7</v>
      </c>
      <c r="J303" s="2">
        <v>140.699</v>
      </c>
      <c r="K303" s="2">
        <f t="shared" si="1"/>
        <v>0.2231918035</v>
      </c>
    </row>
    <row r="304">
      <c r="A304" s="2" t="s">
        <v>649</v>
      </c>
      <c r="B304" s="2" t="s">
        <v>650</v>
      </c>
      <c r="C304" s="2">
        <v>3845.0</v>
      </c>
      <c r="D304" s="2">
        <v>132.0</v>
      </c>
      <c r="E304" s="2">
        <v>1.0</v>
      </c>
      <c r="F304" s="2">
        <v>-0.63</v>
      </c>
      <c r="G304" s="2">
        <v>0.039421514193675476</v>
      </c>
      <c r="H304" s="2">
        <v>2.5429965E7</v>
      </c>
      <c r="I304" s="2">
        <v>6636314.0</v>
      </c>
      <c r="J304" s="2">
        <v>25.429</v>
      </c>
      <c r="K304" s="2">
        <f t="shared" si="1"/>
        <v>0.2609643387</v>
      </c>
    </row>
    <row r="305">
      <c r="A305" s="2" t="s">
        <v>651</v>
      </c>
      <c r="B305" s="2" t="s">
        <v>652</v>
      </c>
      <c r="C305" s="2">
        <v>3674.0</v>
      </c>
      <c r="D305" s="2">
        <v>112.0</v>
      </c>
      <c r="E305" s="2">
        <v>1.0</v>
      </c>
      <c r="F305" s="2">
        <v>-0.04</v>
      </c>
      <c r="G305" s="2">
        <v>-0.05097464568124585</v>
      </c>
      <c r="H305" s="2">
        <v>4.2133168E7</v>
      </c>
      <c r="I305" s="2">
        <v>9.65E7</v>
      </c>
      <c r="J305" s="2">
        <v>42.674</v>
      </c>
      <c r="K305" s="2">
        <f t="shared" si="1"/>
        <v>2.290357089</v>
      </c>
    </row>
    <row r="306">
      <c r="A306" s="2" t="s">
        <v>653</v>
      </c>
      <c r="B306" s="2" t="s">
        <v>654</v>
      </c>
      <c r="C306" s="2">
        <v>3826.0</v>
      </c>
      <c r="D306" s="2">
        <v>130.0</v>
      </c>
      <c r="E306" s="2">
        <v>1.0</v>
      </c>
      <c r="F306" s="2">
        <v>-37.9</v>
      </c>
      <c r="G306" s="2">
        <v>0.022092379851270345</v>
      </c>
      <c r="H306" s="2">
        <v>2.1933633E7</v>
      </c>
      <c r="I306" s="2">
        <v>6000000.0</v>
      </c>
      <c r="J306" s="2">
        <v>2.974</v>
      </c>
      <c r="K306" s="2">
        <f t="shared" si="1"/>
        <v>0.2735524936</v>
      </c>
    </row>
    <row r="307">
      <c r="A307" s="2" t="s">
        <v>655</v>
      </c>
      <c r="B307" s="2" t="s">
        <v>656</v>
      </c>
      <c r="C307" s="2">
        <v>7389.0</v>
      </c>
      <c r="D307" s="2">
        <v>112.0</v>
      </c>
      <c r="E307" s="2">
        <v>0.0</v>
      </c>
      <c r="F307" s="2">
        <v>0.03</v>
      </c>
      <c r="G307" s="2">
        <v>0.039048477802826755</v>
      </c>
      <c r="H307" s="2">
        <v>5842736.0</v>
      </c>
      <c r="I307" s="2">
        <v>2750000.0</v>
      </c>
      <c r="J307" s="2">
        <v>8.784</v>
      </c>
      <c r="K307" s="2">
        <f t="shared" si="1"/>
        <v>0.4706699053</v>
      </c>
    </row>
    <row r="308">
      <c r="A308" s="2" t="s">
        <v>657</v>
      </c>
      <c r="B308" s="2" t="s">
        <v>658</v>
      </c>
      <c r="C308" s="2">
        <v>7389.0</v>
      </c>
      <c r="D308" s="2">
        <v>119.0</v>
      </c>
      <c r="E308" s="2">
        <v>1.0</v>
      </c>
      <c r="F308" s="2">
        <v>2.23</v>
      </c>
      <c r="G308" s="2">
        <v>-0.06729617762554349</v>
      </c>
      <c r="H308" s="2">
        <v>4.1767897E7</v>
      </c>
      <c r="I308" s="2">
        <v>6000000.0</v>
      </c>
      <c r="J308" s="2">
        <v>84.804</v>
      </c>
      <c r="K308" s="2">
        <f t="shared" si="1"/>
        <v>0.1436509959</v>
      </c>
    </row>
    <row r="309">
      <c r="A309" s="2" t="s">
        <v>659</v>
      </c>
      <c r="B309" s="2" t="s">
        <v>660</v>
      </c>
      <c r="C309" s="2">
        <v>2836.0</v>
      </c>
      <c r="D309" s="2">
        <v>93.0</v>
      </c>
      <c r="E309" s="2">
        <v>1.0</v>
      </c>
      <c r="F309" s="2">
        <v>-54.19</v>
      </c>
      <c r="G309" s="2">
        <v>0.018783088263761943</v>
      </c>
      <c r="H309" s="2">
        <v>1.749561E7</v>
      </c>
      <c r="I309" s="2">
        <v>5000000.0</v>
      </c>
      <c r="J309" s="2">
        <v>1.096</v>
      </c>
      <c r="K309" s="2">
        <f t="shared" si="1"/>
        <v>0.2857859772</v>
      </c>
    </row>
    <row r="310">
      <c r="A310" s="2" t="s">
        <v>661</v>
      </c>
      <c r="B310" s="2" t="s">
        <v>662</v>
      </c>
      <c r="C310" s="2">
        <v>4899.0</v>
      </c>
      <c r="D310" s="2">
        <v>155.0</v>
      </c>
      <c r="E310" s="2">
        <v>1.0</v>
      </c>
      <c r="F310" s="2">
        <v>-0.87</v>
      </c>
      <c r="G310" s="2">
        <v>0.07023428379468515</v>
      </c>
      <c r="H310" s="2">
        <v>3.2239547E7</v>
      </c>
      <c r="I310" s="2">
        <v>7500000.0</v>
      </c>
      <c r="J310" s="2">
        <v>136.136</v>
      </c>
      <c r="K310" s="2">
        <f t="shared" si="1"/>
        <v>0.2326335417</v>
      </c>
    </row>
    <row r="311">
      <c r="A311" s="2" t="s">
        <v>663</v>
      </c>
      <c r="B311" s="2" t="s">
        <v>664</v>
      </c>
      <c r="C311" s="2">
        <v>3674.0</v>
      </c>
      <c r="D311" s="2">
        <v>506.0</v>
      </c>
      <c r="E311" s="2">
        <v>1.0</v>
      </c>
      <c r="F311" s="2">
        <v>0.19</v>
      </c>
      <c r="G311" s="2">
        <v>0.01545098227966197</v>
      </c>
      <c r="H311" s="2">
        <v>7.9322687E7</v>
      </c>
      <c r="I311" s="2">
        <v>1.0E7</v>
      </c>
      <c r="J311" s="2">
        <v>79.556</v>
      </c>
      <c r="K311" s="2">
        <f t="shared" si="1"/>
        <v>0.1260673381</v>
      </c>
    </row>
    <row r="312">
      <c r="A312" s="2" t="s">
        <v>665</v>
      </c>
      <c r="B312" s="2" t="s">
        <v>666</v>
      </c>
      <c r="C312" s="2">
        <v>2790.0</v>
      </c>
      <c r="D312" s="2">
        <v>98.0</v>
      </c>
      <c r="E312" s="2">
        <v>1.0</v>
      </c>
      <c r="F312" s="2">
        <v>0.11</v>
      </c>
      <c r="G312" s="2">
        <v>0.019726890475323992</v>
      </c>
      <c r="H312" s="2">
        <v>4.4014319E7</v>
      </c>
      <c r="I312" s="2">
        <v>1.059E7</v>
      </c>
      <c r="J312" s="2">
        <v>76.87</v>
      </c>
      <c r="K312" s="2">
        <f t="shared" si="1"/>
        <v>0.2406035181</v>
      </c>
    </row>
    <row r="313">
      <c r="A313" s="2" t="s">
        <v>667</v>
      </c>
      <c r="B313" s="2" t="s">
        <v>668</v>
      </c>
      <c r="C313" s="2">
        <v>2834.0</v>
      </c>
      <c r="D313" s="2">
        <v>121.0</v>
      </c>
      <c r="E313" s="2">
        <v>1.0</v>
      </c>
      <c r="F313" s="2" t="s">
        <v>60</v>
      </c>
      <c r="G313" s="2">
        <v>-0.004257339854812438</v>
      </c>
      <c r="H313" s="2">
        <v>1.6897388E7</v>
      </c>
      <c r="I313" s="2">
        <v>5000000.0</v>
      </c>
      <c r="J313" s="2" t="s">
        <v>60</v>
      </c>
      <c r="K313" s="2">
        <f t="shared" si="1"/>
        <v>0.2959037219</v>
      </c>
    </row>
    <row r="314">
      <c r="A314" s="2" t="s">
        <v>669</v>
      </c>
      <c r="B314" s="2" t="s">
        <v>670</v>
      </c>
      <c r="C314" s="2">
        <v>7389.0</v>
      </c>
      <c r="D314" s="2">
        <v>181.0</v>
      </c>
      <c r="E314" s="2">
        <v>1.0</v>
      </c>
      <c r="F314" s="2">
        <v>2.34</v>
      </c>
      <c r="G314" s="2">
        <v>0.026413281152117093</v>
      </c>
      <c r="H314" s="2">
        <v>5.8710175E7</v>
      </c>
      <c r="I314" s="2">
        <v>7000000.0</v>
      </c>
      <c r="J314" s="2">
        <v>92.83</v>
      </c>
      <c r="K314" s="2">
        <f t="shared" si="1"/>
        <v>0.1192297587</v>
      </c>
    </row>
    <row r="315">
      <c r="A315" s="2" t="s">
        <v>671</v>
      </c>
      <c r="B315" s="2" t="s">
        <v>672</v>
      </c>
      <c r="C315" s="2">
        <v>8090.0</v>
      </c>
      <c r="D315" s="2">
        <v>147.0</v>
      </c>
      <c r="E315" s="2">
        <v>1.0</v>
      </c>
      <c r="F315" s="2">
        <v>-0.06</v>
      </c>
      <c r="G315" s="2">
        <v>-0.0928793314420471</v>
      </c>
      <c r="H315" s="2">
        <v>1.4811809E7</v>
      </c>
      <c r="I315" s="2">
        <v>5200000.0</v>
      </c>
      <c r="J315" s="2">
        <v>190.002</v>
      </c>
      <c r="K315" s="2">
        <f t="shared" si="1"/>
        <v>0.3510712297</v>
      </c>
    </row>
    <row r="316">
      <c r="A316" s="2" t="s">
        <v>673</v>
      </c>
      <c r="B316" s="2" t="s">
        <v>674</v>
      </c>
      <c r="C316" s="2">
        <v>7370.0</v>
      </c>
      <c r="D316" s="2">
        <v>286.0</v>
      </c>
      <c r="E316" s="2">
        <v>0.0</v>
      </c>
      <c r="F316" s="2">
        <v>3.04</v>
      </c>
      <c r="G316" s="2">
        <v>-0.001710114517104365</v>
      </c>
      <c r="H316" s="2">
        <v>3693227.0</v>
      </c>
      <c r="I316" s="2">
        <v>2625000.0</v>
      </c>
      <c r="J316" s="2">
        <v>6.154</v>
      </c>
      <c r="K316" s="2">
        <f t="shared" si="1"/>
        <v>0.7107605354</v>
      </c>
    </row>
    <row r="317">
      <c r="A317" s="2" t="s">
        <v>675</v>
      </c>
      <c r="B317" s="2" t="s">
        <v>676</v>
      </c>
      <c r="C317" s="2">
        <v>3674.0</v>
      </c>
      <c r="D317" s="2">
        <v>124.0</v>
      </c>
      <c r="E317" s="2">
        <v>1.0</v>
      </c>
      <c r="F317" s="2">
        <v>0.12</v>
      </c>
      <c r="G317" s="2">
        <v>-0.014063666503357754</v>
      </c>
      <c r="H317" s="2">
        <v>4.2880267E7</v>
      </c>
      <c r="I317" s="2">
        <v>9000000.0</v>
      </c>
      <c r="J317" s="2">
        <v>96.385</v>
      </c>
      <c r="K317" s="2">
        <f t="shared" si="1"/>
        <v>0.2098867528</v>
      </c>
    </row>
    <row r="318">
      <c r="A318" s="2" t="s">
        <v>677</v>
      </c>
      <c r="B318" s="2" t="s">
        <v>678</v>
      </c>
      <c r="C318" s="2">
        <v>3674.0</v>
      </c>
      <c r="D318" s="2">
        <v>148.0</v>
      </c>
      <c r="E318" s="2">
        <v>1.0</v>
      </c>
      <c r="F318" s="2">
        <v>0.3</v>
      </c>
      <c r="G318" s="2">
        <v>0.0502573584765036</v>
      </c>
      <c r="H318" s="2">
        <v>2.4048849E7</v>
      </c>
      <c r="I318" s="2">
        <v>6800000.0</v>
      </c>
      <c r="J318" s="2">
        <v>58.852</v>
      </c>
      <c r="K318" s="2">
        <f t="shared" si="1"/>
        <v>0.2827578151</v>
      </c>
    </row>
    <row r="319">
      <c r="A319" s="2" t="s">
        <v>679</v>
      </c>
      <c r="B319" s="2" t="s">
        <v>680</v>
      </c>
      <c r="C319" s="2">
        <v>5160.0</v>
      </c>
      <c r="D319" s="2">
        <v>106.0</v>
      </c>
      <c r="E319" s="2">
        <v>1.0</v>
      </c>
      <c r="F319" s="2">
        <v>0.49</v>
      </c>
      <c r="G319" s="2">
        <v>-0.0063522437519568905</v>
      </c>
      <c r="H319" s="2">
        <v>2.0270463E7</v>
      </c>
      <c r="I319" s="2">
        <v>8695652.0</v>
      </c>
      <c r="J319" s="2">
        <v>535.328</v>
      </c>
      <c r="K319" s="2">
        <f t="shared" si="1"/>
        <v>0.4289814199</v>
      </c>
    </row>
    <row r="320">
      <c r="A320" s="2" t="s">
        <v>681</v>
      </c>
      <c r="B320" s="2" t="s">
        <v>682</v>
      </c>
      <c r="C320" s="2">
        <v>1400.0</v>
      </c>
      <c r="D320" s="2">
        <v>124.0</v>
      </c>
      <c r="E320" s="2">
        <v>1.0</v>
      </c>
      <c r="F320" s="2">
        <v>0.4</v>
      </c>
      <c r="G320" s="2">
        <v>0.017209259248019117</v>
      </c>
      <c r="H320" s="2">
        <v>7.4843124E7</v>
      </c>
      <c r="I320" s="2">
        <v>3.0E7</v>
      </c>
      <c r="J320" s="2">
        <v>213.459</v>
      </c>
      <c r="K320" s="2">
        <f t="shared" si="1"/>
        <v>0.4008384257</v>
      </c>
    </row>
    <row r="321">
      <c r="A321" s="2" t="s">
        <v>683</v>
      </c>
      <c r="B321" s="2" t="s">
        <v>684</v>
      </c>
      <c r="C321" s="2">
        <v>7389.0</v>
      </c>
      <c r="D321" s="2">
        <v>157.0</v>
      </c>
      <c r="E321" s="2">
        <v>1.0</v>
      </c>
      <c r="F321" s="2">
        <v>-0.38</v>
      </c>
      <c r="G321" s="2">
        <v>0.06699643578439202</v>
      </c>
      <c r="H321" s="2">
        <v>1.4690779E7</v>
      </c>
      <c r="I321" s="2">
        <v>5000000.0</v>
      </c>
      <c r="J321" s="2">
        <v>115.813</v>
      </c>
      <c r="K321" s="2">
        <f t="shared" si="1"/>
        <v>0.3403495485</v>
      </c>
    </row>
    <row r="322">
      <c r="A322" s="2" t="s">
        <v>685</v>
      </c>
      <c r="B322" s="2" t="s">
        <v>686</v>
      </c>
      <c r="C322" s="2">
        <v>2834.0</v>
      </c>
      <c r="D322" s="2">
        <v>75.0</v>
      </c>
      <c r="E322" s="2">
        <v>1.0</v>
      </c>
      <c r="F322" s="2">
        <v>-0.75</v>
      </c>
      <c r="G322" s="2">
        <v>-0.04314028032826046</v>
      </c>
      <c r="H322" s="2">
        <v>9.4912889E7</v>
      </c>
      <c r="I322" s="2">
        <v>1.6666667E7</v>
      </c>
      <c r="J322" s="2">
        <v>36.102</v>
      </c>
      <c r="K322" s="2">
        <f t="shared" si="1"/>
        <v>0.1755996175</v>
      </c>
    </row>
    <row r="323">
      <c r="A323" s="2" t="s">
        <v>687</v>
      </c>
      <c r="B323" s="2" t="s">
        <v>688</v>
      </c>
      <c r="C323" s="2">
        <v>3572.0</v>
      </c>
      <c r="D323" s="2">
        <v>105.0</v>
      </c>
      <c r="E323" s="2">
        <v>1.0</v>
      </c>
      <c r="F323" s="2">
        <v>-0.32</v>
      </c>
      <c r="G323" s="2">
        <v>-0.0063156046994000984</v>
      </c>
      <c r="H323" s="2">
        <v>6.0493187E7</v>
      </c>
      <c r="I323" s="2">
        <v>8350000.0</v>
      </c>
      <c r="J323" s="2">
        <v>21.083</v>
      </c>
      <c r="K323" s="2">
        <f t="shared" si="1"/>
        <v>0.1380320729</v>
      </c>
    </row>
    <row r="324">
      <c r="A324" s="2" t="s">
        <v>689</v>
      </c>
      <c r="B324" s="2" t="s">
        <v>690</v>
      </c>
      <c r="C324" s="2">
        <v>4911.0</v>
      </c>
      <c r="D324" s="2">
        <v>119.0</v>
      </c>
      <c r="E324" s="2">
        <v>1.0</v>
      </c>
      <c r="F324" s="2">
        <v>0.03</v>
      </c>
      <c r="G324" s="2">
        <v>0.04375023099197926</v>
      </c>
      <c r="H324" s="2">
        <v>3.3217753E7</v>
      </c>
      <c r="I324" s="2">
        <v>1.25E7</v>
      </c>
      <c r="J324" s="2">
        <v>126.449</v>
      </c>
      <c r="K324" s="2">
        <f t="shared" si="1"/>
        <v>0.376304803</v>
      </c>
    </row>
    <row r="325">
      <c r="A325" s="2" t="s">
        <v>691</v>
      </c>
      <c r="B325" s="2" t="s">
        <v>692</v>
      </c>
      <c r="C325" s="2">
        <v>3674.0</v>
      </c>
      <c r="D325" s="2">
        <v>155.0</v>
      </c>
      <c r="E325" s="2">
        <v>1.0</v>
      </c>
      <c r="F325" s="2">
        <v>-0.26</v>
      </c>
      <c r="G325" s="2">
        <v>0.033730030956829714</v>
      </c>
      <c r="H325" s="2">
        <v>2.9945227E7</v>
      </c>
      <c r="I325" s="2">
        <v>7500000.0</v>
      </c>
      <c r="J325" s="2">
        <v>33.718</v>
      </c>
      <c r="K325" s="2">
        <f t="shared" si="1"/>
        <v>0.2504572765</v>
      </c>
    </row>
    <row r="326">
      <c r="A326" s="2" t="s">
        <v>693</v>
      </c>
      <c r="B326" s="2" t="s">
        <v>694</v>
      </c>
      <c r="C326" s="2">
        <v>7372.0</v>
      </c>
      <c r="D326" s="2">
        <v>168.0</v>
      </c>
      <c r="E326" s="2">
        <v>0.0</v>
      </c>
      <c r="F326" s="2">
        <v>3.15</v>
      </c>
      <c r="G326" s="2">
        <v>0.0928958048742471</v>
      </c>
      <c r="H326" s="2">
        <v>1.2397139E7</v>
      </c>
      <c r="I326" s="2">
        <v>2800000.0</v>
      </c>
      <c r="J326" s="2">
        <v>45.494</v>
      </c>
      <c r="K326" s="2">
        <f t="shared" si="1"/>
        <v>0.225858563</v>
      </c>
    </row>
    <row r="327">
      <c r="A327" s="2" t="s">
        <v>695</v>
      </c>
      <c r="B327" s="2" t="s">
        <v>696</v>
      </c>
      <c r="C327" s="2">
        <v>4813.0</v>
      </c>
      <c r="D327" s="2">
        <v>223.0</v>
      </c>
      <c r="E327" s="2">
        <v>1.0</v>
      </c>
      <c r="F327" s="2">
        <v>0.63</v>
      </c>
      <c r="G327" s="2">
        <v>0.047434548648868174</v>
      </c>
      <c r="H327" s="2">
        <v>3.0864195E7</v>
      </c>
      <c r="I327" s="2">
        <v>1.9111213E7</v>
      </c>
      <c r="J327" s="2">
        <v>205.509</v>
      </c>
      <c r="K327" s="2">
        <f t="shared" si="1"/>
        <v>0.619203352</v>
      </c>
    </row>
    <row r="328">
      <c r="A328" s="2" t="s">
        <v>697</v>
      </c>
      <c r="B328" s="2" t="s">
        <v>698</v>
      </c>
      <c r="C328" s="2">
        <v>5051.0</v>
      </c>
      <c r="D328" s="2">
        <v>196.0</v>
      </c>
      <c r="E328" s="2">
        <v>1.0</v>
      </c>
      <c r="F328" s="2">
        <v>-2.96</v>
      </c>
      <c r="G328" s="2">
        <v>-0.0215517750235283</v>
      </c>
      <c r="H328" s="2">
        <v>4.851711E7</v>
      </c>
      <c r="I328" s="2">
        <v>1.76E7</v>
      </c>
      <c r="J328" s="2">
        <v>1040.367</v>
      </c>
      <c r="K328" s="2">
        <f t="shared" si="1"/>
        <v>0.3627586227</v>
      </c>
    </row>
    <row r="329">
      <c r="A329" s="2" t="s">
        <v>699</v>
      </c>
      <c r="B329" s="2" t="s">
        <v>700</v>
      </c>
      <c r="C329" s="2">
        <v>5010.0</v>
      </c>
      <c r="D329" s="2">
        <v>88.0</v>
      </c>
      <c r="E329" s="2">
        <v>1.0</v>
      </c>
      <c r="F329" s="2">
        <v>-1.64</v>
      </c>
      <c r="G329" s="2">
        <v>0.013508915272795578</v>
      </c>
      <c r="H329" s="2">
        <v>1.3185366E8</v>
      </c>
      <c r="I329" s="2">
        <v>2.5E7</v>
      </c>
      <c r="J329" s="2">
        <v>1771.4</v>
      </c>
      <c r="K329" s="2">
        <f t="shared" si="1"/>
        <v>0.1896041414</v>
      </c>
    </row>
    <row r="330">
      <c r="A330" s="2" t="s">
        <v>701</v>
      </c>
      <c r="B330" s="2" t="s">
        <v>702</v>
      </c>
      <c r="C330" s="2">
        <v>7371.0</v>
      </c>
      <c r="D330" s="2">
        <v>133.0</v>
      </c>
      <c r="E330" s="2">
        <v>1.0</v>
      </c>
      <c r="F330" s="2">
        <v>0.68</v>
      </c>
      <c r="G330" s="2">
        <v>-0.08287206810309786</v>
      </c>
      <c r="H330" s="2">
        <v>3.235987E7</v>
      </c>
      <c r="I330" s="2">
        <v>7150000.0</v>
      </c>
      <c r="J330" s="2">
        <v>107.153</v>
      </c>
      <c r="K330" s="2">
        <f t="shared" si="1"/>
        <v>0.22095268</v>
      </c>
    </row>
    <row r="331">
      <c r="A331" s="2" t="s">
        <v>703</v>
      </c>
      <c r="B331" s="2" t="s">
        <v>704</v>
      </c>
      <c r="C331" s="2">
        <v>2590.0</v>
      </c>
      <c r="D331" s="2">
        <v>55.0</v>
      </c>
      <c r="E331" s="2">
        <v>1.0</v>
      </c>
      <c r="F331" s="2">
        <v>1.03</v>
      </c>
      <c r="G331" s="2">
        <v>-0.02685481572551105</v>
      </c>
      <c r="H331" s="2">
        <v>6.4813515E7</v>
      </c>
      <c r="I331" s="2">
        <v>1.8E7</v>
      </c>
      <c r="J331" s="2">
        <v>763.836</v>
      </c>
      <c r="K331" s="2">
        <f t="shared" si="1"/>
        <v>0.2777198552</v>
      </c>
    </row>
    <row r="332">
      <c r="A332" s="2" t="s">
        <v>705</v>
      </c>
      <c r="B332" s="2" t="s">
        <v>706</v>
      </c>
      <c r="C332" s="2">
        <v>7373.0</v>
      </c>
      <c r="D332" s="2">
        <v>106.0</v>
      </c>
      <c r="E332" s="2">
        <v>0.0</v>
      </c>
      <c r="F332" s="2">
        <v>-0.09</v>
      </c>
      <c r="G332" s="2">
        <v>0.05849216094127141</v>
      </c>
      <c r="H332" s="2">
        <v>2.3786838E7</v>
      </c>
      <c r="I332" s="2">
        <v>9100000.0</v>
      </c>
      <c r="J332" s="2">
        <v>39.037</v>
      </c>
      <c r="K332" s="2">
        <f t="shared" si="1"/>
        <v>0.382564509</v>
      </c>
    </row>
    <row r="333">
      <c r="A333" s="4" t="s">
        <v>707</v>
      </c>
      <c r="B333" s="4" t="s">
        <v>708</v>
      </c>
      <c r="C333" s="4" t="s">
        <v>60</v>
      </c>
      <c r="D333" s="4" t="s">
        <v>60</v>
      </c>
      <c r="E333" s="4" t="s">
        <v>60</v>
      </c>
      <c r="F333" s="4" t="s">
        <v>60</v>
      </c>
      <c r="G333" s="4" t="s">
        <v>60</v>
      </c>
      <c r="H333" s="4" t="s">
        <v>60</v>
      </c>
      <c r="I333" s="4" t="s">
        <v>60</v>
      </c>
      <c r="J333" s="4" t="s">
        <v>60</v>
      </c>
      <c r="K333" s="2" t="str">
        <f t="shared" si="1"/>
        <v>#VALUE!</v>
      </c>
    </row>
    <row r="334">
      <c r="A334" s="2" t="s">
        <v>709</v>
      </c>
      <c r="B334" s="2" t="s">
        <v>710</v>
      </c>
      <c r="C334" s="2">
        <v>2860.0</v>
      </c>
      <c r="D334" s="2">
        <v>74.0</v>
      </c>
      <c r="E334" s="2">
        <v>1.0</v>
      </c>
      <c r="F334" s="2">
        <v>-0.45</v>
      </c>
      <c r="G334" s="2">
        <v>-0.017748889853808732</v>
      </c>
      <c r="H334" s="2">
        <v>3.9133134E7</v>
      </c>
      <c r="I334" s="2">
        <v>1.0E7</v>
      </c>
      <c r="J334" s="2" t="s">
        <v>60</v>
      </c>
      <c r="K334" s="2">
        <f t="shared" si="1"/>
        <v>0.2555379285</v>
      </c>
    </row>
    <row r="335">
      <c r="A335" s="2" t="s">
        <v>711</v>
      </c>
      <c r="B335" s="2" t="s">
        <v>712</v>
      </c>
      <c r="C335" s="2">
        <v>3841.0</v>
      </c>
      <c r="D335" s="2">
        <v>309.0</v>
      </c>
      <c r="E335" s="2">
        <v>0.0</v>
      </c>
      <c r="F335" s="2">
        <v>-0.7</v>
      </c>
      <c r="G335" s="2">
        <v>0.040619988496656566</v>
      </c>
      <c r="H335" s="2">
        <v>1.5644291E7</v>
      </c>
      <c r="I335" s="2">
        <v>2062500.0</v>
      </c>
      <c r="J335" s="2">
        <v>0.223</v>
      </c>
      <c r="K335" s="2">
        <f t="shared" si="1"/>
        <v>0.1318372306</v>
      </c>
    </row>
    <row r="336">
      <c r="A336" s="2" t="s">
        <v>713</v>
      </c>
      <c r="B336" s="2" t="s">
        <v>714</v>
      </c>
      <c r="C336" s="2">
        <v>4812.0</v>
      </c>
      <c r="D336" s="2">
        <v>78.0</v>
      </c>
      <c r="E336" s="2">
        <v>1.0</v>
      </c>
      <c r="F336" s="2">
        <v>-52.2</v>
      </c>
      <c r="G336" s="2">
        <v>-0.015498481665338357</v>
      </c>
      <c r="H336" s="2">
        <v>2.2775117E7</v>
      </c>
      <c r="I336" s="2">
        <v>6000000.0</v>
      </c>
      <c r="J336" s="2">
        <v>141.866</v>
      </c>
      <c r="K336" s="2">
        <f t="shared" si="1"/>
        <v>0.2634454084</v>
      </c>
    </row>
    <row r="337">
      <c r="A337" s="2" t="s">
        <v>715</v>
      </c>
      <c r="B337" s="2" t="s">
        <v>716</v>
      </c>
      <c r="C337" s="2">
        <v>7372.0</v>
      </c>
      <c r="D337" s="2">
        <v>84.0</v>
      </c>
      <c r="E337" s="2">
        <v>0.0</v>
      </c>
      <c r="F337" s="2">
        <v>-0.9</v>
      </c>
      <c r="G337" s="2">
        <v>-0.0011741145629854926</v>
      </c>
      <c r="H337" s="2">
        <v>2.2807556E7</v>
      </c>
      <c r="I337" s="2">
        <v>5000000.0</v>
      </c>
      <c r="J337" s="2">
        <v>1.933</v>
      </c>
      <c r="K337" s="2">
        <f t="shared" si="1"/>
        <v>0.2192255935</v>
      </c>
    </row>
    <row r="338">
      <c r="A338" s="2" t="s">
        <v>717</v>
      </c>
      <c r="B338" s="2" t="s">
        <v>718</v>
      </c>
      <c r="C338" s="2">
        <v>7372.0</v>
      </c>
      <c r="D338" s="2">
        <v>73.0</v>
      </c>
      <c r="E338" s="2">
        <v>0.0</v>
      </c>
      <c r="F338" s="2">
        <v>-0.31</v>
      </c>
      <c r="G338" s="2">
        <v>9.176316515647274E-4</v>
      </c>
      <c r="H338" s="2">
        <v>1.6694513E7</v>
      </c>
      <c r="I338" s="2">
        <v>5000000.0</v>
      </c>
      <c r="J338" s="2">
        <v>46.301</v>
      </c>
      <c r="K338" s="2">
        <f t="shared" si="1"/>
        <v>0.2994996021</v>
      </c>
    </row>
    <row r="339">
      <c r="A339" s="2" t="s">
        <v>719</v>
      </c>
      <c r="B339" s="2" t="s">
        <v>720</v>
      </c>
      <c r="C339" s="2">
        <v>5812.0</v>
      </c>
      <c r="D339" s="2">
        <v>74.0</v>
      </c>
      <c r="E339" s="2">
        <v>0.0</v>
      </c>
      <c r="F339" s="2">
        <v>0.05</v>
      </c>
      <c r="G339" s="2">
        <v>-0.017173041723842902</v>
      </c>
      <c r="H339" s="2">
        <v>5296530.0</v>
      </c>
      <c r="I339" s="2">
        <v>2500000.0</v>
      </c>
      <c r="J339" s="2">
        <v>25.05</v>
      </c>
      <c r="K339" s="2">
        <f t="shared" si="1"/>
        <v>0.4720071443</v>
      </c>
    </row>
    <row r="340">
      <c r="A340" s="2" t="s">
        <v>721</v>
      </c>
      <c r="B340" s="2" t="s">
        <v>722</v>
      </c>
      <c r="C340" s="2">
        <v>3100.0</v>
      </c>
      <c r="D340" s="2">
        <v>13.0</v>
      </c>
      <c r="E340" s="2">
        <v>1.0</v>
      </c>
      <c r="F340" s="2">
        <v>0.21</v>
      </c>
      <c r="G340" s="2">
        <v>0.034906080221913875</v>
      </c>
      <c r="H340" s="2">
        <v>1.90792868E8</v>
      </c>
      <c r="I340" s="2">
        <v>4.72E7</v>
      </c>
      <c r="J340" s="2">
        <v>508.099</v>
      </c>
      <c r="K340" s="2">
        <f t="shared" si="1"/>
        <v>0.2473887022</v>
      </c>
    </row>
    <row r="341">
      <c r="A341" s="2" t="s">
        <v>723</v>
      </c>
      <c r="B341" s="2" t="s">
        <v>724</v>
      </c>
      <c r="C341" s="2">
        <v>2821.0</v>
      </c>
      <c r="D341" s="2">
        <v>77.0</v>
      </c>
      <c r="E341" s="2">
        <v>1.0</v>
      </c>
      <c r="F341" s="2">
        <v>0.96</v>
      </c>
      <c r="G341" s="2">
        <v>0.016630012089519853</v>
      </c>
      <c r="H341" s="2">
        <v>2.9709114E7</v>
      </c>
      <c r="I341" s="2">
        <v>1.0294118E7</v>
      </c>
      <c r="J341" s="2">
        <v>1226.033</v>
      </c>
      <c r="K341" s="2">
        <f t="shared" si="1"/>
        <v>0.3464969706</v>
      </c>
    </row>
    <row r="342">
      <c r="A342" s="2" t="s">
        <v>725</v>
      </c>
      <c r="B342" s="2" t="s">
        <v>726</v>
      </c>
      <c r="C342" s="2">
        <v>3674.0</v>
      </c>
      <c r="D342" s="2">
        <v>84.0</v>
      </c>
      <c r="E342" s="2">
        <v>1.0</v>
      </c>
      <c r="F342" s="2">
        <v>0.62</v>
      </c>
      <c r="G342" s="2">
        <v>0.04014120345032836</v>
      </c>
      <c r="H342" s="2">
        <v>2.7415082E7</v>
      </c>
      <c r="I342" s="2">
        <v>6000000.0</v>
      </c>
      <c r="J342" s="2">
        <v>84.456</v>
      </c>
      <c r="K342" s="2">
        <f t="shared" si="1"/>
        <v>0.2188576346</v>
      </c>
    </row>
    <row r="343">
      <c r="A343" s="2" t="s">
        <v>727</v>
      </c>
      <c r="B343" s="2" t="s">
        <v>728</v>
      </c>
      <c r="C343" s="2">
        <v>7373.0</v>
      </c>
      <c r="D343" s="2">
        <v>168.0</v>
      </c>
      <c r="E343" s="2">
        <v>0.0</v>
      </c>
      <c r="F343" s="2">
        <v>-2.4</v>
      </c>
      <c r="G343" s="2">
        <v>0.021412189133903532</v>
      </c>
      <c r="H343" s="2">
        <v>1.6140403E7</v>
      </c>
      <c r="I343" s="2">
        <v>4650000.0</v>
      </c>
      <c r="J343" s="2">
        <v>19.099</v>
      </c>
      <c r="K343" s="2">
        <f t="shared" si="1"/>
        <v>0.2880968957</v>
      </c>
    </row>
    <row r="344">
      <c r="A344" s="2" t="s">
        <v>729</v>
      </c>
      <c r="B344" s="2" t="s">
        <v>730</v>
      </c>
      <c r="C344" s="2">
        <v>8082.0</v>
      </c>
      <c r="D344" s="2">
        <v>195.0</v>
      </c>
      <c r="E344" s="2">
        <v>0.0</v>
      </c>
      <c r="F344" s="2">
        <v>0.77</v>
      </c>
      <c r="G344" s="2">
        <v>0.014065941863343081</v>
      </c>
      <c r="H344" s="2">
        <v>1.659187E7</v>
      </c>
      <c r="I344" s="2">
        <v>4800000.0</v>
      </c>
      <c r="J344" s="2">
        <v>122.98</v>
      </c>
      <c r="K344" s="2">
        <f t="shared" si="1"/>
        <v>0.289298313</v>
      </c>
    </row>
    <row r="345">
      <c r="A345" s="2" t="s">
        <v>731</v>
      </c>
      <c r="B345" s="2" t="s">
        <v>732</v>
      </c>
      <c r="C345" s="2">
        <v>4581.0</v>
      </c>
      <c r="D345" s="2">
        <v>94.0</v>
      </c>
      <c r="E345" s="2">
        <v>0.0</v>
      </c>
      <c r="F345" s="2">
        <v>0.34</v>
      </c>
      <c r="G345" s="2">
        <v>0.030329681116254243</v>
      </c>
      <c r="H345" s="2">
        <v>1.2765E7</v>
      </c>
      <c r="I345" s="2">
        <v>4400000.0</v>
      </c>
      <c r="J345" s="2">
        <v>59.021</v>
      </c>
      <c r="K345" s="2">
        <f t="shared" si="1"/>
        <v>0.3446925186</v>
      </c>
    </row>
    <row r="346">
      <c r="A346" s="2" t="s">
        <v>733</v>
      </c>
      <c r="B346" s="2" t="s">
        <v>734</v>
      </c>
      <c r="C346" s="2">
        <v>7372.0</v>
      </c>
      <c r="D346" s="2">
        <v>20.0</v>
      </c>
      <c r="E346" s="2">
        <v>0.0</v>
      </c>
      <c r="F346" s="2">
        <v>0.44</v>
      </c>
      <c r="G346" s="2">
        <v>0.0038437446821914974</v>
      </c>
      <c r="H346" s="2">
        <v>8595000.0</v>
      </c>
      <c r="I346" s="2">
        <v>2100000.0</v>
      </c>
      <c r="J346" s="2">
        <v>19.765</v>
      </c>
      <c r="K346" s="2">
        <f t="shared" si="1"/>
        <v>0.2443280977</v>
      </c>
    </row>
    <row r="347">
      <c r="A347" s="2" t="s">
        <v>735</v>
      </c>
      <c r="B347" s="2" t="s">
        <v>736</v>
      </c>
      <c r="C347" s="2">
        <v>8200.0</v>
      </c>
      <c r="D347" s="2">
        <v>86.0</v>
      </c>
      <c r="E347" s="2">
        <v>1.0</v>
      </c>
      <c r="F347" s="2">
        <v>0.6</v>
      </c>
      <c r="G347" s="2">
        <v>-0.00125381499758911</v>
      </c>
      <c r="H347" s="2">
        <v>2.4710985E7</v>
      </c>
      <c r="I347" s="2">
        <v>4000000.0</v>
      </c>
      <c r="J347" s="2">
        <v>261.275</v>
      </c>
      <c r="K347" s="2">
        <f t="shared" si="1"/>
        <v>0.1618713297</v>
      </c>
    </row>
    <row r="348">
      <c r="A348" s="2" t="s">
        <v>737</v>
      </c>
      <c r="B348" s="2" t="s">
        <v>738</v>
      </c>
      <c r="C348" s="2">
        <v>7389.0</v>
      </c>
      <c r="D348" s="2">
        <v>78.0</v>
      </c>
      <c r="E348" s="2">
        <v>1.0</v>
      </c>
      <c r="F348" s="2">
        <v>-0.05</v>
      </c>
      <c r="G348" s="2">
        <v>0.002046754742247154</v>
      </c>
      <c r="H348" s="2">
        <v>7.9433587E7</v>
      </c>
      <c r="I348" s="2">
        <v>1.6E7</v>
      </c>
      <c r="J348" s="2">
        <v>64.343</v>
      </c>
      <c r="K348" s="2">
        <f t="shared" si="1"/>
        <v>0.2014261297</v>
      </c>
    </row>
    <row r="349">
      <c r="A349" s="2" t="s">
        <v>739</v>
      </c>
      <c r="B349" s="2" t="s">
        <v>740</v>
      </c>
      <c r="C349" s="2">
        <v>3841.0</v>
      </c>
      <c r="D349" s="2">
        <v>177.0</v>
      </c>
      <c r="E349" s="2">
        <v>1.0</v>
      </c>
      <c r="F349" s="2">
        <v>0.0</v>
      </c>
      <c r="G349" s="2">
        <v>0.028767031227218878</v>
      </c>
      <c r="H349" s="2">
        <v>1.5272064E7</v>
      </c>
      <c r="I349" s="2">
        <v>5500000.0</v>
      </c>
      <c r="J349" s="2">
        <v>30.727</v>
      </c>
      <c r="K349" s="2">
        <f t="shared" si="1"/>
        <v>0.3601346878</v>
      </c>
    </row>
    <row r="350">
      <c r="A350" s="2" t="s">
        <v>741</v>
      </c>
      <c r="B350" s="2" t="s">
        <v>742</v>
      </c>
      <c r="C350" s="2">
        <v>7370.0</v>
      </c>
      <c r="D350" s="2">
        <v>112.0</v>
      </c>
      <c r="E350" s="2">
        <v>1.0</v>
      </c>
      <c r="F350" s="2">
        <v>0.16</v>
      </c>
      <c r="G350" s="2">
        <v>-0.017276777870284775</v>
      </c>
      <c r="H350" s="2">
        <v>9.4498627E7</v>
      </c>
      <c r="I350" s="2">
        <v>7840000.0</v>
      </c>
      <c r="J350" s="2">
        <v>243.099</v>
      </c>
      <c r="K350" s="2">
        <f t="shared" si="1"/>
        <v>0.08296416836</v>
      </c>
    </row>
    <row r="351">
      <c r="A351" s="2" t="s">
        <v>743</v>
      </c>
      <c r="B351" s="2" t="s">
        <v>744</v>
      </c>
      <c r="C351" s="2">
        <v>7374.0</v>
      </c>
      <c r="D351" s="2">
        <v>36.0</v>
      </c>
      <c r="E351" s="2">
        <v>1.0</v>
      </c>
      <c r="F351" s="2">
        <v>-0.5</v>
      </c>
      <c r="G351" s="2">
        <v>0.001083693052800594</v>
      </c>
      <c r="H351" s="2">
        <v>8.6308363E7</v>
      </c>
      <c r="I351" s="2">
        <v>1.57E7</v>
      </c>
      <c r="J351" s="2">
        <v>193.949</v>
      </c>
      <c r="K351" s="2">
        <f t="shared" si="1"/>
        <v>0.1819058948</v>
      </c>
    </row>
    <row r="352">
      <c r="A352" s="2" t="s">
        <v>745</v>
      </c>
      <c r="B352" s="2" t="s">
        <v>746</v>
      </c>
      <c r="C352" s="2">
        <v>7372.0</v>
      </c>
      <c r="D352" s="2">
        <v>537.0</v>
      </c>
      <c r="E352" s="2">
        <v>1.0</v>
      </c>
      <c r="F352" s="2">
        <v>-0.25</v>
      </c>
      <c r="G352" s="2">
        <v>-0.0072171868490296534</v>
      </c>
      <c r="H352" s="2">
        <v>2.1383301E7</v>
      </c>
      <c r="I352" s="2">
        <v>6666667.0</v>
      </c>
      <c r="J352" s="2">
        <v>51.723</v>
      </c>
      <c r="K352" s="2">
        <f t="shared" si="1"/>
        <v>0.3117697777</v>
      </c>
    </row>
    <row r="353">
      <c r="A353" s="2" t="s">
        <v>747</v>
      </c>
      <c r="B353" s="2" t="s">
        <v>748</v>
      </c>
      <c r="C353" s="2">
        <v>1311.0</v>
      </c>
      <c r="D353" s="2">
        <v>113.0</v>
      </c>
      <c r="E353" s="2">
        <v>1.0</v>
      </c>
      <c r="F353" s="2">
        <v>0.77</v>
      </c>
      <c r="G353" s="2">
        <v>0.034906080221913875</v>
      </c>
      <c r="H353" s="2">
        <v>1.25E8</v>
      </c>
      <c r="I353" s="2">
        <v>1.75E7</v>
      </c>
      <c r="J353" s="2">
        <v>242.004</v>
      </c>
      <c r="K353" s="2">
        <f t="shared" si="1"/>
        <v>0.14</v>
      </c>
    </row>
    <row r="354">
      <c r="A354" s="2" t="s">
        <v>749</v>
      </c>
      <c r="B354" s="2" t="s">
        <v>750</v>
      </c>
      <c r="C354" s="2">
        <v>1311.0</v>
      </c>
      <c r="D354" s="2">
        <v>164.0</v>
      </c>
      <c r="E354" s="2">
        <v>1.0</v>
      </c>
      <c r="F354" s="2">
        <v>0.4</v>
      </c>
      <c r="G354" s="2">
        <v>-0.01910244342436604</v>
      </c>
      <c r="H354" s="2">
        <v>8.5019231E7</v>
      </c>
      <c r="I354" s="2">
        <v>1.5E7</v>
      </c>
      <c r="J354" s="2">
        <v>146.047</v>
      </c>
      <c r="K354" s="2">
        <f t="shared" si="1"/>
        <v>0.1764306713</v>
      </c>
    </row>
    <row r="355">
      <c r="A355" s="2" t="s">
        <v>751</v>
      </c>
      <c r="B355" s="2" t="s">
        <v>752</v>
      </c>
      <c r="C355" s="2">
        <v>7389.0</v>
      </c>
      <c r="D355" s="2">
        <v>101.0</v>
      </c>
      <c r="E355" s="2">
        <v>1.0</v>
      </c>
      <c r="F355" s="2">
        <v>0.22</v>
      </c>
      <c r="G355" s="2">
        <v>-0.011441967183758967</v>
      </c>
      <c r="H355" s="2">
        <v>2.7329554E7</v>
      </c>
      <c r="I355" s="2">
        <v>7687362.0</v>
      </c>
      <c r="J355" s="2">
        <v>89.415</v>
      </c>
      <c r="K355" s="2">
        <f t="shared" si="1"/>
        <v>0.2812838439</v>
      </c>
    </row>
    <row r="356">
      <c r="A356" s="2" t="s">
        <v>753</v>
      </c>
      <c r="B356" s="2" t="s">
        <v>754</v>
      </c>
      <c r="C356" s="2">
        <v>7997.0</v>
      </c>
      <c r="D356" s="2">
        <v>103.0</v>
      </c>
      <c r="E356" s="2">
        <v>1.0</v>
      </c>
      <c r="F356" s="2">
        <v>0.85</v>
      </c>
      <c r="G356" s="2">
        <v>0.006311125847511249</v>
      </c>
      <c r="H356" s="2">
        <v>3.3209142E7</v>
      </c>
      <c r="I356" s="2">
        <v>9900000.0</v>
      </c>
      <c r="J356" s="2">
        <v>256.942</v>
      </c>
      <c r="K356" s="2">
        <f t="shared" si="1"/>
        <v>0.2981106829</v>
      </c>
    </row>
    <row r="357">
      <c r="A357" s="2" t="s">
        <v>755</v>
      </c>
      <c r="B357" s="2" t="s">
        <v>756</v>
      </c>
      <c r="C357" s="2">
        <v>5600.0</v>
      </c>
      <c r="D357" s="2">
        <v>90.0</v>
      </c>
      <c r="E357" s="2">
        <v>1.0</v>
      </c>
      <c r="F357" s="2">
        <v>0.01</v>
      </c>
      <c r="G357" s="2">
        <v>-0.039757110614729606</v>
      </c>
      <c r="H357" s="2">
        <v>6.7516728E7</v>
      </c>
      <c r="I357" s="2">
        <v>1.82E7</v>
      </c>
      <c r="J357" s="2">
        <v>84.129</v>
      </c>
      <c r="K357" s="2">
        <f t="shared" si="1"/>
        <v>0.269562826</v>
      </c>
    </row>
    <row r="358">
      <c r="A358" s="2" t="s">
        <v>757</v>
      </c>
      <c r="B358" s="2" t="s">
        <v>758</v>
      </c>
      <c r="C358" s="2">
        <v>8731.0</v>
      </c>
      <c r="D358" s="2">
        <v>112.0</v>
      </c>
      <c r="E358" s="2">
        <v>0.0</v>
      </c>
      <c r="F358" s="2">
        <v>-0.2</v>
      </c>
      <c r="G358" s="2">
        <v>-0.02246402239096419</v>
      </c>
      <c r="H358" s="2">
        <v>9734326.0</v>
      </c>
      <c r="I358" s="2">
        <v>3500000.0</v>
      </c>
      <c r="J358" s="2">
        <v>16.454</v>
      </c>
      <c r="K358" s="2">
        <f t="shared" si="1"/>
        <v>0.3595523717</v>
      </c>
    </row>
    <row r="359">
      <c r="A359" s="2" t="s">
        <v>759</v>
      </c>
      <c r="B359" s="2" t="s">
        <v>760</v>
      </c>
      <c r="C359" s="2">
        <v>7011.0</v>
      </c>
      <c r="D359" s="2">
        <v>103.0</v>
      </c>
      <c r="E359" s="2">
        <v>1.0</v>
      </c>
      <c r="F359" s="2">
        <v>54.6</v>
      </c>
      <c r="G359" s="2">
        <v>0.043563710607244475</v>
      </c>
      <c r="H359" s="2">
        <v>3.50589263E8</v>
      </c>
      <c r="I359" s="2">
        <v>2.3809524E7</v>
      </c>
      <c r="J359" s="2">
        <v>691.754</v>
      </c>
      <c r="K359" s="2">
        <f t="shared" si="1"/>
        <v>0.06791287273</v>
      </c>
    </row>
    <row r="360">
      <c r="A360" s="4" t="s">
        <v>761</v>
      </c>
      <c r="B360" s="4" t="s">
        <v>762</v>
      </c>
      <c r="C360" s="4">
        <v>2200.0</v>
      </c>
      <c r="D360" s="4" t="s">
        <v>60</v>
      </c>
      <c r="E360" s="4" t="s">
        <v>60</v>
      </c>
      <c r="F360" s="4">
        <v>21.612</v>
      </c>
      <c r="G360" s="4" t="s">
        <v>60</v>
      </c>
      <c r="H360" s="4">
        <v>1.364375E7</v>
      </c>
      <c r="I360" s="4">
        <v>2500000.0</v>
      </c>
      <c r="J360" s="4">
        <v>21.612</v>
      </c>
      <c r="K360" s="2">
        <f t="shared" si="1"/>
        <v>0.1832340815</v>
      </c>
    </row>
    <row r="361">
      <c r="A361" s="2" t="s">
        <v>763</v>
      </c>
      <c r="B361" s="2" t="s">
        <v>764</v>
      </c>
      <c r="C361" s="2">
        <v>7389.0</v>
      </c>
      <c r="D361" s="2">
        <v>252.0</v>
      </c>
      <c r="E361" s="2">
        <v>1.0</v>
      </c>
      <c r="F361" s="2">
        <v>0.267</v>
      </c>
      <c r="G361" s="2">
        <v>-0.06045497970471485</v>
      </c>
      <c r="H361" s="2">
        <v>7.5017845E7</v>
      </c>
      <c r="I361" s="2">
        <v>6.1520912E7</v>
      </c>
      <c r="J361" s="2">
        <v>2937.628</v>
      </c>
      <c r="K361" s="2">
        <f t="shared" si="1"/>
        <v>0.8200837014</v>
      </c>
    </row>
    <row r="362">
      <c r="A362" s="2" t="s">
        <v>765</v>
      </c>
      <c r="B362" s="2" t="s">
        <v>766</v>
      </c>
      <c r="C362" s="2">
        <v>2834.0</v>
      </c>
      <c r="D362" s="2">
        <v>265.0</v>
      </c>
      <c r="E362" s="2">
        <v>1.0</v>
      </c>
      <c r="F362" s="2">
        <v>-0.86</v>
      </c>
      <c r="G362" s="2">
        <v>0.04752158094846331</v>
      </c>
      <c r="H362" s="2">
        <v>9.2396254E7</v>
      </c>
      <c r="I362" s="2">
        <v>1.43E7</v>
      </c>
      <c r="J362" s="2">
        <v>34.215</v>
      </c>
      <c r="K362" s="2">
        <f t="shared" si="1"/>
        <v>0.1547681792</v>
      </c>
    </row>
    <row r="363">
      <c r="A363" s="2" t="s">
        <v>767</v>
      </c>
      <c r="B363" s="2" t="s">
        <v>768</v>
      </c>
      <c r="C363" s="2">
        <v>3842.0</v>
      </c>
      <c r="D363" s="2">
        <v>148.0</v>
      </c>
      <c r="E363" s="2">
        <v>1.0</v>
      </c>
      <c r="F363" s="2">
        <v>-1.12</v>
      </c>
      <c r="G363" s="2">
        <v>-8.063218195906665E-4</v>
      </c>
      <c r="H363" s="2">
        <v>1.8438284E7</v>
      </c>
      <c r="I363" s="2">
        <v>5100000.0</v>
      </c>
      <c r="J363" s="2">
        <v>0.771</v>
      </c>
      <c r="K363" s="2">
        <f t="shared" si="1"/>
        <v>0.276598408</v>
      </c>
    </row>
    <row r="364">
      <c r="A364" s="2" t="s">
        <v>769</v>
      </c>
      <c r="B364" s="2" t="s">
        <v>770</v>
      </c>
      <c r="C364" s="2">
        <v>7941.0</v>
      </c>
      <c r="D364" s="2">
        <v>38.0</v>
      </c>
      <c r="E364" s="2">
        <v>1.0</v>
      </c>
      <c r="F364" s="2">
        <v>0.12</v>
      </c>
      <c r="G364" s="2">
        <v>0.027323200181012516</v>
      </c>
      <c r="H364" s="2">
        <v>1.636857E8</v>
      </c>
      <c r="I364" s="2">
        <v>1.6666667E7</v>
      </c>
      <c r="J364" s="2">
        <v>514.96</v>
      </c>
      <c r="K364" s="2">
        <f t="shared" si="1"/>
        <v>0.1018211548</v>
      </c>
    </row>
    <row r="365">
      <c r="A365" s="2" t="s">
        <v>771</v>
      </c>
      <c r="B365" s="2" t="s">
        <v>772</v>
      </c>
      <c r="C365" s="2">
        <v>2834.0</v>
      </c>
      <c r="D365" s="2">
        <v>109.0</v>
      </c>
      <c r="E365" s="2">
        <v>1.0</v>
      </c>
      <c r="F365" s="2">
        <v>-1.34</v>
      </c>
      <c r="G365" s="2">
        <v>0.04162781832796953</v>
      </c>
      <c r="H365" s="2">
        <v>1.9272409E7</v>
      </c>
      <c r="I365" s="2">
        <v>5000000.0</v>
      </c>
      <c r="J365" s="2" t="s">
        <v>60</v>
      </c>
      <c r="K365" s="2">
        <f t="shared" si="1"/>
        <v>0.2594382467</v>
      </c>
    </row>
    <row r="366">
      <c r="A366" s="2" t="s">
        <v>773</v>
      </c>
      <c r="B366" s="2" t="s">
        <v>774</v>
      </c>
      <c r="C366" s="2">
        <v>3845.0</v>
      </c>
      <c r="D366" s="2">
        <v>113.0</v>
      </c>
      <c r="E366" s="2">
        <v>1.0</v>
      </c>
      <c r="F366" s="2">
        <v>3.45</v>
      </c>
      <c r="G366" s="2">
        <v>-0.04986259667304091</v>
      </c>
      <c r="H366" s="2">
        <v>5.2816788E7</v>
      </c>
      <c r="I366" s="2">
        <v>1.1916626E7</v>
      </c>
      <c r="J366" s="2">
        <v>224.338</v>
      </c>
      <c r="K366" s="2">
        <f t="shared" si="1"/>
        <v>0.2256219367</v>
      </c>
    </row>
    <row r="367">
      <c r="A367" s="2" t="s">
        <v>775</v>
      </c>
      <c r="B367" s="2" t="s">
        <v>776</v>
      </c>
      <c r="C367" s="2">
        <v>3674.0</v>
      </c>
      <c r="D367" s="2">
        <v>85.0</v>
      </c>
      <c r="E367" s="2">
        <v>0.0</v>
      </c>
      <c r="F367" s="2">
        <v>-0.95</v>
      </c>
      <c r="G367" s="2">
        <v>0.007191348327184309</v>
      </c>
      <c r="H367" s="2">
        <v>1.5704952E7</v>
      </c>
      <c r="I367" s="2">
        <v>4000000.0</v>
      </c>
      <c r="J367" s="2">
        <v>130.0</v>
      </c>
      <c r="K367" s="2">
        <f t="shared" si="1"/>
        <v>0.2546967351</v>
      </c>
    </row>
    <row r="368">
      <c r="A368" s="2" t="s">
        <v>777</v>
      </c>
      <c r="B368" s="2" t="s">
        <v>778</v>
      </c>
      <c r="C368" s="2">
        <v>8731.0</v>
      </c>
      <c r="D368" s="2">
        <v>119.0</v>
      </c>
      <c r="E368" s="2">
        <v>1.0</v>
      </c>
      <c r="F368" s="2">
        <v>-2.56</v>
      </c>
      <c r="G368" s="2">
        <v>0.012849097356874246</v>
      </c>
      <c r="H368" s="2">
        <v>1.939443E7</v>
      </c>
      <c r="I368" s="2">
        <v>6800000.0</v>
      </c>
      <c r="J368" s="2">
        <v>2.781</v>
      </c>
      <c r="K368" s="2">
        <f t="shared" si="1"/>
        <v>0.3506161305</v>
      </c>
    </row>
    <row r="369">
      <c r="A369" s="2" t="s">
        <v>779</v>
      </c>
      <c r="B369" s="2" t="s">
        <v>780</v>
      </c>
      <c r="C369" s="2">
        <v>2834.0</v>
      </c>
      <c r="D369" s="2">
        <v>134.0</v>
      </c>
      <c r="E369" s="2">
        <v>1.0</v>
      </c>
      <c r="F369" s="2">
        <v>-23.84</v>
      </c>
      <c r="G369" s="2">
        <v>0.04014120345032836</v>
      </c>
      <c r="H369" s="2">
        <v>1.7865715E7</v>
      </c>
      <c r="I369" s="2">
        <v>5000000.0</v>
      </c>
      <c r="J369" s="2">
        <v>9.124</v>
      </c>
      <c r="K369" s="2">
        <f t="shared" si="1"/>
        <v>0.2798656533</v>
      </c>
    </row>
    <row r="370">
      <c r="A370" s="2" t="s">
        <v>781</v>
      </c>
      <c r="B370" s="2" t="s">
        <v>782</v>
      </c>
      <c r="C370" s="2">
        <v>3390.0</v>
      </c>
      <c r="D370" s="2">
        <v>104.0</v>
      </c>
      <c r="E370" s="2">
        <v>1.0</v>
      </c>
      <c r="F370" s="2">
        <v>-0.35</v>
      </c>
      <c r="G370" s="2">
        <v>0.04110381750255497</v>
      </c>
      <c r="H370" s="2">
        <v>8.125E7</v>
      </c>
      <c r="I370" s="2">
        <v>2.8125E7</v>
      </c>
      <c r="J370" s="2">
        <v>7.093</v>
      </c>
      <c r="K370" s="2">
        <f t="shared" si="1"/>
        <v>0.3461538462</v>
      </c>
    </row>
    <row r="371">
      <c r="A371" s="2" t="s">
        <v>783</v>
      </c>
      <c r="B371" s="2" t="s">
        <v>784</v>
      </c>
      <c r="C371" s="2">
        <v>7374.0</v>
      </c>
      <c r="D371" s="2">
        <v>111.0</v>
      </c>
      <c r="E371" s="2">
        <v>1.0</v>
      </c>
      <c r="F371" s="2">
        <v>0.21</v>
      </c>
      <c r="G371" s="2">
        <v>0.048222318623155534</v>
      </c>
      <c r="H371" s="2">
        <v>4.2861675E7</v>
      </c>
      <c r="I371" s="2">
        <v>1.33E7</v>
      </c>
      <c r="J371" s="2">
        <v>144.235</v>
      </c>
      <c r="K371" s="2">
        <f t="shared" si="1"/>
        <v>0.3103005191</v>
      </c>
    </row>
    <row r="372">
      <c r="A372" s="2" t="s">
        <v>785</v>
      </c>
      <c r="B372" s="2" t="s">
        <v>786</v>
      </c>
      <c r="C372" s="2">
        <v>7389.0</v>
      </c>
      <c r="D372" s="2">
        <v>154.0</v>
      </c>
      <c r="E372" s="2">
        <v>1.0</v>
      </c>
      <c r="F372" s="2">
        <v>0.55</v>
      </c>
      <c r="G372" s="2">
        <v>0.038980954497562045</v>
      </c>
      <c r="H372" s="2">
        <v>1.7901592E7</v>
      </c>
      <c r="I372" s="2">
        <v>5000000.0</v>
      </c>
      <c r="J372" s="2">
        <v>65.075</v>
      </c>
      <c r="K372" s="2">
        <f t="shared" si="1"/>
        <v>0.279304768</v>
      </c>
    </row>
    <row r="373">
      <c r="A373" s="2" t="s">
        <v>787</v>
      </c>
      <c r="B373" s="2" t="s">
        <v>788</v>
      </c>
      <c r="C373" s="2">
        <v>7389.0</v>
      </c>
      <c r="D373" s="2">
        <v>150.0</v>
      </c>
      <c r="E373" s="2">
        <v>1.0</v>
      </c>
      <c r="F373" s="2">
        <v>0.115</v>
      </c>
      <c r="G373" s="2">
        <v>-0.029923216657979465</v>
      </c>
      <c r="H373" s="2">
        <v>2.2353696E7</v>
      </c>
      <c r="I373" s="2">
        <v>6300000.0</v>
      </c>
      <c r="J373" s="2">
        <v>140.4</v>
      </c>
      <c r="K373" s="2">
        <f t="shared" si="1"/>
        <v>0.2818325882</v>
      </c>
    </row>
    <row r="374">
      <c r="A374" s="2" t="s">
        <v>789</v>
      </c>
      <c r="B374" s="2" t="s">
        <v>790</v>
      </c>
      <c r="C374" s="2">
        <v>7371.0</v>
      </c>
      <c r="D374" s="2">
        <v>124.0</v>
      </c>
      <c r="E374" s="2">
        <v>1.0</v>
      </c>
      <c r="F374" s="2">
        <v>0.58</v>
      </c>
      <c r="G374" s="2">
        <v>-0.014063666503357754</v>
      </c>
      <c r="H374" s="2">
        <v>1.4941729E7</v>
      </c>
      <c r="I374" s="2">
        <v>4700000.0</v>
      </c>
      <c r="J374" s="2">
        <v>38.596</v>
      </c>
      <c r="K374" s="2">
        <f t="shared" si="1"/>
        <v>0.3145552968</v>
      </c>
    </row>
    <row r="375">
      <c r="A375" s="2" t="s">
        <v>791</v>
      </c>
      <c r="B375" s="2" t="s">
        <v>792</v>
      </c>
      <c r="C375" s="2">
        <v>7374.0</v>
      </c>
      <c r="D375" s="2">
        <v>109.0</v>
      </c>
      <c r="E375" s="2">
        <v>1.0</v>
      </c>
      <c r="F375" s="2">
        <v>0.17</v>
      </c>
      <c r="G375" s="2">
        <v>0.00944825402994243</v>
      </c>
      <c r="H375" s="2">
        <v>5.0947467E7</v>
      </c>
      <c r="I375" s="2">
        <v>4500000.0</v>
      </c>
      <c r="J375" s="2">
        <v>417.326</v>
      </c>
      <c r="K375" s="2">
        <f t="shared" si="1"/>
        <v>0.08832627538</v>
      </c>
    </row>
    <row r="376">
      <c r="A376" s="2" t="s">
        <v>793</v>
      </c>
      <c r="B376" s="2" t="s">
        <v>794</v>
      </c>
      <c r="C376" s="2">
        <v>3841.0</v>
      </c>
      <c r="D376" s="2">
        <v>147.0</v>
      </c>
      <c r="E376" s="2">
        <v>0.0</v>
      </c>
      <c r="F376" s="2">
        <v>-2.58</v>
      </c>
      <c r="G376" s="2">
        <v>-0.013351642245815755</v>
      </c>
      <c r="H376" s="2">
        <v>1.0513164E7</v>
      </c>
      <c r="I376" s="2">
        <v>4000000.0</v>
      </c>
      <c r="J376" s="2" t="s">
        <v>60</v>
      </c>
      <c r="K376" s="2">
        <f t="shared" si="1"/>
        <v>0.3804753735</v>
      </c>
    </row>
    <row r="377">
      <c r="A377" s="2" t="s">
        <v>795</v>
      </c>
      <c r="B377" s="2" t="s">
        <v>796</v>
      </c>
      <c r="C377" s="2">
        <v>3674.0</v>
      </c>
      <c r="D377" s="2">
        <v>77.0</v>
      </c>
      <c r="E377" s="2">
        <v>1.0</v>
      </c>
      <c r="F377" s="2">
        <v>0.02</v>
      </c>
      <c r="G377" s="2">
        <v>0.033730030956829714</v>
      </c>
      <c r="H377" s="2">
        <v>2.2615714E7</v>
      </c>
      <c r="I377" s="2">
        <v>6000000.0</v>
      </c>
      <c r="J377" s="2">
        <v>13.118</v>
      </c>
      <c r="K377" s="2">
        <f t="shared" si="1"/>
        <v>0.2653022584</v>
      </c>
    </row>
    <row r="378">
      <c r="A378" s="2" t="s">
        <v>797</v>
      </c>
      <c r="B378" s="2" t="s">
        <v>798</v>
      </c>
      <c r="C378" s="2">
        <v>3841.0</v>
      </c>
      <c r="D378" s="2">
        <v>104.0</v>
      </c>
      <c r="E378" s="2">
        <v>0.0</v>
      </c>
      <c r="F378" s="2">
        <v>-0.83</v>
      </c>
      <c r="G378" s="2">
        <v>0.012479814606479392</v>
      </c>
      <c r="H378" s="2">
        <v>1.3691021E7</v>
      </c>
      <c r="I378" s="2">
        <v>3250000.0</v>
      </c>
      <c r="J378" s="2">
        <v>24.012</v>
      </c>
      <c r="K378" s="2">
        <f t="shared" si="1"/>
        <v>0.2373818578</v>
      </c>
    </row>
    <row r="379">
      <c r="A379" s="2" t="s">
        <v>799</v>
      </c>
      <c r="B379" s="2" t="s">
        <v>800</v>
      </c>
      <c r="C379" s="2">
        <v>3672.0</v>
      </c>
      <c r="D379" s="2">
        <v>71.0</v>
      </c>
      <c r="E379" s="2">
        <v>0.0</v>
      </c>
      <c r="F379" s="2">
        <v>0.39</v>
      </c>
      <c r="G379" s="2">
        <v>0.030198862266011022</v>
      </c>
      <c r="H379" s="2">
        <v>2.3257835E7</v>
      </c>
      <c r="I379" s="2">
        <v>5566508.0</v>
      </c>
      <c r="J379" s="2">
        <v>129.415</v>
      </c>
      <c r="K379" s="2">
        <f t="shared" si="1"/>
        <v>0.2393390442</v>
      </c>
    </row>
    <row r="380">
      <c r="A380" s="2" t="s">
        <v>801</v>
      </c>
      <c r="B380" s="2" t="s">
        <v>802</v>
      </c>
      <c r="C380" s="2">
        <v>8711.0</v>
      </c>
      <c r="D380" s="2">
        <v>485.0</v>
      </c>
      <c r="E380" s="2">
        <v>1.0</v>
      </c>
      <c r="F380" s="2">
        <v>0.28</v>
      </c>
      <c r="G380" s="2">
        <v>0.0012337806712595888</v>
      </c>
      <c r="H380" s="2">
        <v>2.6458778E7</v>
      </c>
      <c r="I380" s="2">
        <v>8700000.0</v>
      </c>
      <c r="J380" s="2">
        <v>152.268</v>
      </c>
      <c r="K380" s="2">
        <f t="shared" si="1"/>
        <v>0.3288133715</v>
      </c>
    </row>
    <row r="381">
      <c r="A381" s="2" t="s">
        <v>803</v>
      </c>
      <c r="B381" s="2" t="s">
        <v>804</v>
      </c>
      <c r="C381" s="2">
        <v>7011.0</v>
      </c>
      <c r="D381" s="2">
        <v>110.0</v>
      </c>
      <c r="E381" s="2">
        <v>1.0</v>
      </c>
      <c r="F381" s="2">
        <v>-0.42</v>
      </c>
      <c r="G381" s="2">
        <v>-0.011466887047280744</v>
      </c>
      <c r="H381" s="2">
        <v>3.35E7</v>
      </c>
      <c r="I381" s="2">
        <v>1.8E7</v>
      </c>
      <c r="J381" s="2">
        <v>278.593</v>
      </c>
      <c r="K381" s="2">
        <f t="shared" si="1"/>
        <v>0.5373134328</v>
      </c>
    </row>
    <row r="382">
      <c r="A382" s="2" t="s">
        <v>805</v>
      </c>
      <c r="B382" s="2" t="s">
        <v>806</v>
      </c>
      <c r="C382" s="2">
        <v>2834.0</v>
      </c>
      <c r="D382" s="2">
        <v>451.0</v>
      </c>
      <c r="E382" s="2">
        <v>0.0</v>
      </c>
      <c r="F382" s="2">
        <v>-1.11</v>
      </c>
      <c r="G382" s="2">
        <v>-0.009227861539718062</v>
      </c>
      <c r="H382" s="2">
        <v>2.4639622E7</v>
      </c>
      <c r="I382" s="2">
        <v>5000000.0</v>
      </c>
      <c r="J382" s="2">
        <v>0.325</v>
      </c>
      <c r="K382" s="2">
        <f t="shared" si="1"/>
        <v>0.202925191</v>
      </c>
    </row>
    <row r="383">
      <c r="A383" s="2" t="s">
        <v>807</v>
      </c>
      <c r="B383" s="2" t="s">
        <v>808</v>
      </c>
      <c r="C383" s="2">
        <v>2000.0</v>
      </c>
      <c r="D383" s="2">
        <v>54.0</v>
      </c>
      <c r="E383" s="2">
        <v>1.0</v>
      </c>
      <c r="F383" s="2">
        <v>1.97</v>
      </c>
      <c r="G383" s="2">
        <v>0.011375196425691042</v>
      </c>
      <c r="H383" s="2">
        <v>1.27655429E8</v>
      </c>
      <c r="I383" s="2">
        <v>3.0E7</v>
      </c>
      <c r="J383" s="2">
        <v>2882.4</v>
      </c>
      <c r="K383" s="2">
        <f t="shared" si="1"/>
        <v>0.2350076314</v>
      </c>
    </row>
    <row r="384">
      <c r="A384" s="2" t="s">
        <v>809</v>
      </c>
      <c r="B384" s="2" t="s">
        <v>810</v>
      </c>
      <c r="C384" s="2">
        <v>7372.0</v>
      </c>
      <c r="D384" s="2">
        <v>119.0</v>
      </c>
      <c r="E384" s="2">
        <v>1.0</v>
      </c>
      <c r="F384" s="2">
        <v>0.19</v>
      </c>
      <c r="G384" s="2">
        <v>0.0016242938701320053</v>
      </c>
      <c r="H384" s="2">
        <v>4.4106658E7</v>
      </c>
      <c r="I384" s="2">
        <v>6619654.0</v>
      </c>
      <c r="J384" s="2">
        <v>94.071</v>
      </c>
      <c r="K384" s="2">
        <f t="shared" si="1"/>
        <v>0.1500828741</v>
      </c>
    </row>
    <row r="385">
      <c r="A385" s="2" t="s">
        <v>811</v>
      </c>
      <c r="B385" s="2" t="s">
        <v>812</v>
      </c>
      <c r="C385" s="2">
        <v>3674.0</v>
      </c>
      <c r="D385" s="2">
        <v>133.0</v>
      </c>
      <c r="E385" s="2">
        <v>1.0</v>
      </c>
      <c r="F385" s="2">
        <v>0.25</v>
      </c>
      <c r="G385" s="2">
        <v>0.016234824406075828</v>
      </c>
      <c r="H385" s="2">
        <v>2.8899947E7</v>
      </c>
      <c r="I385" s="2">
        <v>6000000.0</v>
      </c>
      <c r="J385" s="2">
        <v>48.539</v>
      </c>
      <c r="K385" s="2">
        <f t="shared" si="1"/>
        <v>0.2076128375</v>
      </c>
    </row>
    <row r="386">
      <c r="A386" s="2" t="s">
        <v>813</v>
      </c>
      <c r="B386" s="2" t="s">
        <v>814</v>
      </c>
      <c r="C386" s="2">
        <v>7311.0</v>
      </c>
      <c r="D386" s="2">
        <v>84.0</v>
      </c>
      <c r="E386" s="2">
        <v>1.0</v>
      </c>
      <c r="F386" s="2">
        <v>0.0</v>
      </c>
      <c r="G386" s="2">
        <v>0.04752158094846331</v>
      </c>
      <c r="H386" s="2">
        <v>7.4890038E7</v>
      </c>
      <c r="I386" s="2">
        <v>1.02E7</v>
      </c>
      <c r="J386" s="2">
        <v>103.678</v>
      </c>
      <c r="K386" s="2">
        <f t="shared" si="1"/>
        <v>0.1361996905</v>
      </c>
    </row>
    <row r="387">
      <c r="A387" s="2" t="s">
        <v>815</v>
      </c>
      <c r="B387" s="2" t="s">
        <v>816</v>
      </c>
      <c r="C387" s="2">
        <v>2834.0</v>
      </c>
      <c r="D387" s="2">
        <v>89.0</v>
      </c>
      <c r="E387" s="2">
        <v>1.0</v>
      </c>
      <c r="F387" s="2">
        <v>-3.63</v>
      </c>
      <c r="G387" s="2">
        <v>-0.045963193905305004</v>
      </c>
      <c r="H387" s="2">
        <v>3.2391461E7</v>
      </c>
      <c r="I387" s="2">
        <v>6250000.0</v>
      </c>
      <c r="J387" s="2" t="s">
        <v>60</v>
      </c>
      <c r="K387" s="2">
        <f t="shared" si="1"/>
        <v>0.192952087</v>
      </c>
    </row>
    <row r="388">
      <c r="A388" s="2" t="s">
        <v>817</v>
      </c>
      <c r="B388" s="2" t="s">
        <v>818</v>
      </c>
      <c r="C388" s="2">
        <v>2836.0</v>
      </c>
      <c r="D388" s="2">
        <v>103.0</v>
      </c>
      <c r="E388" s="2">
        <v>1.0</v>
      </c>
      <c r="F388" s="2">
        <v>-2.56</v>
      </c>
      <c r="G388" s="2">
        <v>-0.005204730567745611</v>
      </c>
      <c r="H388" s="2">
        <v>2.4563183E7</v>
      </c>
      <c r="I388" s="2">
        <v>5350000.0</v>
      </c>
      <c r="J388" s="2">
        <v>7.832</v>
      </c>
      <c r="K388" s="2">
        <f t="shared" si="1"/>
        <v>0.2178056484</v>
      </c>
    </row>
    <row r="389">
      <c r="A389" s="2" t="s">
        <v>819</v>
      </c>
      <c r="B389" s="2" t="s">
        <v>820</v>
      </c>
      <c r="C389" s="2">
        <v>6324.0</v>
      </c>
      <c r="D389" s="2">
        <v>184.0</v>
      </c>
      <c r="E389" s="2">
        <v>1.0</v>
      </c>
      <c r="F389" s="2">
        <v>1.02</v>
      </c>
      <c r="G389" s="2">
        <v>-0.002084846074433473</v>
      </c>
      <c r="H389" s="2">
        <v>2.5398826E7</v>
      </c>
      <c r="I389" s="2">
        <v>6600000.0</v>
      </c>
      <c r="J389" s="2">
        <v>644.161</v>
      </c>
      <c r="K389" s="2">
        <f t="shared" si="1"/>
        <v>0.2598545303</v>
      </c>
    </row>
    <row r="390">
      <c r="A390" s="2" t="s">
        <v>821</v>
      </c>
      <c r="B390" s="2" t="s">
        <v>822</v>
      </c>
      <c r="C390" s="2">
        <v>3663.0</v>
      </c>
      <c r="D390" s="2">
        <v>147.0</v>
      </c>
      <c r="E390" s="2">
        <v>1.0</v>
      </c>
      <c r="F390" s="2">
        <v>-6.85</v>
      </c>
      <c r="G390" s="2">
        <v>0.011934978076666231</v>
      </c>
      <c r="H390" s="2">
        <v>3.974112E7</v>
      </c>
      <c r="I390" s="2">
        <v>6000000.0</v>
      </c>
      <c r="J390" s="2">
        <v>113.695</v>
      </c>
      <c r="K390" s="2">
        <f t="shared" si="1"/>
        <v>0.1509771239</v>
      </c>
    </row>
    <row r="391">
      <c r="A391" s="2" t="s">
        <v>823</v>
      </c>
      <c r="B391" s="2" t="s">
        <v>824</v>
      </c>
      <c r="C391" s="2">
        <v>7372.0</v>
      </c>
      <c r="D391" s="2">
        <v>199.0</v>
      </c>
      <c r="E391" s="2">
        <v>1.0</v>
      </c>
      <c r="F391" s="2">
        <v>0.02</v>
      </c>
      <c r="G391" s="2">
        <v>0.030198862266011022</v>
      </c>
      <c r="H391" s="2">
        <v>2.5155448E7</v>
      </c>
      <c r="I391" s="2">
        <v>5000000.0</v>
      </c>
      <c r="J391" s="2">
        <v>97.969</v>
      </c>
      <c r="K391" s="2">
        <f t="shared" si="1"/>
        <v>0.1987641007</v>
      </c>
    </row>
    <row r="392">
      <c r="A392" s="2" t="s">
        <v>825</v>
      </c>
      <c r="B392" s="2" t="s">
        <v>826</v>
      </c>
      <c r="C392" s="2">
        <v>1311.0</v>
      </c>
      <c r="D392" s="2">
        <v>158.0</v>
      </c>
      <c r="E392" s="2">
        <v>1.0</v>
      </c>
      <c r="F392" s="2">
        <v>2.5</v>
      </c>
      <c r="G392" s="2">
        <v>-0.02226088431474113</v>
      </c>
      <c r="H392" s="2">
        <v>6.5634353E7</v>
      </c>
      <c r="I392" s="2">
        <v>2.4E7</v>
      </c>
      <c r="J392" s="2">
        <v>209.433</v>
      </c>
      <c r="K392" s="2">
        <f t="shared" si="1"/>
        <v>0.3656621708</v>
      </c>
    </row>
    <row r="393">
      <c r="A393" s="2" t="s">
        <v>827</v>
      </c>
      <c r="B393" s="2" t="s">
        <v>828</v>
      </c>
      <c r="C393" s="2">
        <v>3674.0</v>
      </c>
      <c r="D393" s="2">
        <v>129.0</v>
      </c>
      <c r="E393" s="2">
        <v>1.0</v>
      </c>
      <c r="F393" s="2">
        <v>-0.2</v>
      </c>
      <c r="G393" s="2">
        <v>0.05047290772158079</v>
      </c>
      <c r="H393" s="2">
        <v>2.6684018E7</v>
      </c>
      <c r="I393" s="2">
        <v>5500000.0</v>
      </c>
      <c r="J393" s="2">
        <v>24.204</v>
      </c>
      <c r="K393" s="2">
        <f t="shared" si="1"/>
        <v>0.2061158855</v>
      </c>
    </row>
    <row r="394">
      <c r="A394" s="2" t="s">
        <v>829</v>
      </c>
      <c r="B394" s="2" t="s">
        <v>830</v>
      </c>
      <c r="C394" s="2">
        <v>5084.0</v>
      </c>
      <c r="D394" s="2">
        <v>1331.0</v>
      </c>
      <c r="E394" s="2">
        <v>1.0</v>
      </c>
      <c r="F394" s="2">
        <v>0.34</v>
      </c>
      <c r="G394" s="2">
        <v>-0.012649890726914682</v>
      </c>
      <c r="H394" s="2">
        <v>1.01485198E8</v>
      </c>
      <c r="I394" s="2">
        <v>2.2727273E7</v>
      </c>
      <c r="J394" s="2">
        <v>4832.432</v>
      </c>
      <c r="K394" s="2">
        <f t="shared" si="1"/>
        <v>0.2239466784</v>
      </c>
    </row>
    <row r="395">
      <c r="A395" s="2" t="s">
        <v>831</v>
      </c>
      <c r="B395" s="2" t="s">
        <v>832</v>
      </c>
      <c r="C395" s="2">
        <v>7372.0</v>
      </c>
      <c r="D395" s="2">
        <v>37.0</v>
      </c>
      <c r="E395" s="2">
        <v>1.0</v>
      </c>
      <c r="F395" s="2">
        <v>-0.86</v>
      </c>
      <c r="G395" s="2">
        <v>0.016999659979245296</v>
      </c>
      <c r="H395" s="2">
        <v>3.0911322E7</v>
      </c>
      <c r="I395" s="2">
        <v>7500000.0</v>
      </c>
      <c r="J395" s="2">
        <v>59.558</v>
      </c>
      <c r="K395" s="2">
        <f t="shared" si="1"/>
        <v>0.2426295453</v>
      </c>
    </row>
    <row r="396">
      <c r="A396" s="2" t="s">
        <v>833</v>
      </c>
      <c r="B396" s="2" t="s">
        <v>834</v>
      </c>
      <c r="C396" s="2">
        <v>5812.0</v>
      </c>
      <c r="D396" s="2">
        <v>69.0</v>
      </c>
      <c r="E396" s="2">
        <v>0.0</v>
      </c>
      <c r="F396" s="2">
        <v>0.07</v>
      </c>
      <c r="G396" s="2">
        <v>-0.014457302664450278</v>
      </c>
      <c r="H396" s="2">
        <v>1.60985E7</v>
      </c>
      <c r="I396" s="2">
        <v>9465000.0</v>
      </c>
      <c r="J396" s="2">
        <v>300.69</v>
      </c>
      <c r="K396" s="2">
        <f t="shared" si="1"/>
        <v>0.5879429761</v>
      </c>
    </row>
    <row r="397">
      <c r="A397" s="2" t="s">
        <v>835</v>
      </c>
      <c r="B397" s="2" t="s">
        <v>836</v>
      </c>
      <c r="C397" s="2">
        <v>1311.0</v>
      </c>
      <c r="D397" s="2">
        <v>174.0</v>
      </c>
      <c r="E397" s="2">
        <v>1.0</v>
      </c>
      <c r="F397" s="2">
        <v>-0.19</v>
      </c>
      <c r="G397" s="2">
        <v>0.04916280160245258</v>
      </c>
      <c r="H397" s="2">
        <v>5.471986E7</v>
      </c>
      <c r="I397" s="2">
        <v>1.3333334E7</v>
      </c>
      <c r="J397" s="2">
        <v>79.244</v>
      </c>
      <c r="K397" s="2">
        <f t="shared" si="1"/>
        <v>0.2436653529</v>
      </c>
    </row>
    <row r="398">
      <c r="A398" s="2" t="s">
        <v>837</v>
      </c>
      <c r="B398" s="2" t="s">
        <v>838</v>
      </c>
      <c r="C398" s="2">
        <v>3674.0</v>
      </c>
      <c r="D398" s="2">
        <v>227.0</v>
      </c>
      <c r="E398" s="2">
        <v>1.0</v>
      </c>
      <c r="F398" s="2">
        <v>-0.02</v>
      </c>
      <c r="G398" s="2">
        <v>0.030940585942283706</v>
      </c>
      <c r="H398" s="2">
        <v>4.5259684E7</v>
      </c>
      <c r="I398" s="2">
        <v>6000000.0</v>
      </c>
      <c r="J398" s="2">
        <v>310.295</v>
      </c>
      <c r="K398" s="2">
        <f t="shared" si="1"/>
        <v>0.132568314</v>
      </c>
    </row>
    <row r="399">
      <c r="A399" s="2" t="s">
        <v>839</v>
      </c>
      <c r="B399" s="2" t="s">
        <v>840</v>
      </c>
      <c r="C399" s="2">
        <v>5051.0</v>
      </c>
      <c r="D399" s="2">
        <v>690.0</v>
      </c>
      <c r="E399" s="2">
        <v>1.0</v>
      </c>
      <c r="F399" s="2">
        <v>0.14</v>
      </c>
      <c r="G399" s="2">
        <v>0.019538152328012624</v>
      </c>
      <c r="H399" s="2">
        <v>3.7024842E7</v>
      </c>
      <c r="I399" s="2">
        <v>1.1426315E7</v>
      </c>
      <c r="J399" s="2">
        <v>1098.7</v>
      </c>
      <c r="K399" s="2">
        <f t="shared" si="1"/>
        <v>0.3086121205</v>
      </c>
    </row>
    <row r="400">
      <c r="A400" s="2" t="s">
        <v>841</v>
      </c>
      <c r="B400" s="2" t="s">
        <v>842</v>
      </c>
      <c r="C400" s="2">
        <v>3674.0</v>
      </c>
      <c r="D400" s="2">
        <v>138.0</v>
      </c>
      <c r="E400" s="2">
        <v>1.0</v>
      </c>
      <c r="F400" s="2">
        <v>0.14</v>
      </c>
      <c r="G400" s="2">
        <v>0.053363823247533915</v>
      </c>
      <c r="H400" s="2">
        <v>3.0411122E7</v>
      </c>
      <c r="I400" s="2">
        <v>6444100.0</v>
      </c>
      <c r="J400" s="2">
        <v>51.35</v>
      </c>
      <c r="K400" s="2">
        <f t="shared" si="1"/>
        <v>0.2118994492</v>
      </c>
    </row>
    <row r="401">
      <c r="A401" s="2" t="s">
        <v>843</v>
      </c>
      <c r="B401" s="2" t="s">
        <v>844</v>
      </c>
      <c r="C401" s="2">
        <v>2834.0</v>
      </c>
      <c r="D401" s="2">
        <v>63.0</v>
      </c>
      <c r="E401" s="2">
        <v>1.0</v>
      </c>
      <c r="F401" s="2">
        <v>-42.59</v>
      </c>
      <c r="G401" s="2">
        <v>0.013148883711569307</v>
      </c>
      <c r="H401" s="2">
        <v>2.565947E7</v>
      </c>
      <c r="I401" s="2">
        <v>5000000.0</v>
      </c>
      <c r="J401" s="2">
        <v>2.343</v>
      </c>
      <c r="K401" s="2">
        <f t="shared" si="1"/>
        <v>0.1948598315</v>
      </c>
    </row>
    <row r="402">
      <c r="A402" s="2" t="s">
        <v>845</v>
      </c>
      <c r="B402" s="2" t="s">
        <v>846</v>
      </c>
      <c r="C402" s="2">
        <v>7372.0</v>
      </c>
      <c r="D402" s="2">
        <v>171.0</v>
      </c>
      <c r="E402" s="2">
        <v>1.0</v>
      </c>
      <c r="F402" s="2">
        <v>-0.6</v>
      </c>
      <c r="G402" s="2">
        <v>-0.019461930180780088</v>
      </c>
      <c r="H402" s="2">
        <v>5.9510706E7</v>
      </c>
      <c r="I402" s="2">
        <v>6200000.0</v>
      </c>
      <c r="J402" s="2">
        <v>67.202</v>
      </c>
      <c r="K402" s="2">
        <f t="shared" si="1"/>
        <v>0.1041829347</v>
      </c>
    </row>
    <row r="403">
      <c r="A403" s="4" t="s">
        <v>847</v>
      </c>
      <c r="B403" s="4" t="s">
        <v>848</v>
      </c>
      <c r="C403" s="4" t="s">
        <v>60</v>
      </c>
      <c r="D403" s="4" t="s">
        <v>60</v>
      </c>
      <c r="E403" s="4" t="s">
        <v>60</v>
      </c>
      <c r="F403" s="4" t="s">
        <v>60</v>
      </c>
      <c r="G403" s="4" t="s">
        <v>60</v>
      </c>
      <c r="H403" s="4" t="s">
        <v>60</v>
      </c>
      <c r="I403" s="4" t="s">
        <v>60</v>
      </c>
      <c r="J403" s="4" t="s">
        <v>60</v>
      </c>
      <c r="K403" s="2" t="str">
        <f t="shared" si="1"/>
        <v>#VALUE!</v>
      </c>
    </row>
    <row r="404">
      <c r="A404" s="4" t="s">
        <v>849</v>
      </c>
      <c r="B404" s="4" t="s">
        <v>850</v>
      </c>
      <c r="C404" s="4">
        <v>2834.0</v>
      </c>
      <c r="D404" s="4" t="s">
        <v>60</v>
      </c>
      <c r="E404" s="4" t="s">
        <v>60</v>
      </c>
      <c r="F404" s="4">
        <v>1.533</v>
      </c>
      <c r="G404" s="4" t="s">
        <v>60</v>
      </c>
      <c r="H404" s="4">
        <v>2.1137782E7</v>
      </c>
      <c r="I404" s="4">
        <v>5000000.0</v>
      </c>
      <c r="J404" s="4">
        <v>1.533</v>
      </c>
      <c r="K404" s="2">
        <f t="shared" si="1"/>
        <v>0.2365432665</v>
      </c>
    </row>
    <row r="405">
      <c r="A405" s="2" t="s">
        <v>851</v>
      </c>
      <c r="B405" s="2" t="s">
        <v>852</v>
      </c>
      <c r="C405" s="2">
        <v>7373.0</v>
      </c>
      <c r="D405" s="2">
        <v>84.0</v>
      </c>
      <c r="E405" s="2">
        <v>0.0</v>
      </c>
      <c r="F405" s="2">
        <v>0.68</v>
      </c>
      <c r="G405" s="2">
        <v>-0.03994798366381734</v>
      </c>
      <c r="H405" s="2">
        <v>1.1928946E7</v>
      </c>
      <c r="I405" s="2">
        <v>5150000.0</v>
      </c>
      <c r="J405" s="2">
        <v>171.253</v>
      </c>
      <c r="K405" s="2">
        <f t="shared" si="1"/>
        <v>0.4317229703</v>
      </c>
    </row>
    <row r="406">
      <c r="A406" s="2" t="s">
        <v>853</v>
      </c>
      <c r="B406" s="2" t="s">
        <v>854</v>
      </c>
      <c r="C406" s="2">
        <v>7319.0</v>
      </c>
      <c r="D406" s="2">
        <v>118.0</v>
      </c>
      <c r="E406" s="2">
        <v>1.0</v>
      </c>
      <c r="F406" s="2">
        <v>-0.28</v>
      </c>
      <c r="G406" s="2">
        <v>0.016234824406075828</v>
      </c>
      <c r="H406" s="2">
        <v>9.3850951E7</v>
      </c>
      <c r="I406" s="2">
        <v>3.8E7</v>
      </c>
      <c r="J406" s="2">
        <v>219.3</v>
      </c>
      <c r="K406" s="2">
        <f t="shared" si="1"/>
        <v>0.4048973356</v>
      </c>
    </row>
    <row r="407">
      <c r="A407" s="2" t="s">
        <v>855</v>
      </c>
      <c r="B407" s="2" t="s">
        <v>856</v>
      </c>
      <c r="C407" s="2">
        <v>3674.0</v>
      </c>
      <c r="D407" s="2">
        <v>84.0</v>
      </c>
      <c r="E407" s="2">
        <v>1.0</v>
      </c>
      <c r="F407" s="2">
        <v>-5.505</v>
      </c>
      <c r="G407" s="2">
        <v>-0.02445763809442177</v>
      </c>
      <c r="H407" s="2">
        <v>1.8877922E7</v>
      </c>
      <c r="I407" s="2">
        <v>5775000.0</v>
      </c>
      <c r="J407" s="2">
        <v>13.535</v>
      </c>
      <c r="K407" s="2">
        <f t="shared" si="1"/>
        <v>0.3059129072</v>
      </c>
    </row>
    <row r="408">
      <c r="A408" s="2" t="s">
        <v>857</v>
      </c>
      <c r="B408" s="2" t="s">
        <v>858</v>
      </c>
      <c r="C408" s="2">
        <v>3825.0</v>
      </c>
      <c r="D408" s="2">
        <v>110.0</v>
      </c>
      <c r="E408" s="2">
        <v>1.0</v>
      </c>
      <c r="F408" s="2">
        <v>-0.28</v>
      </c>
      <c r="G408" s="2">
        <v>-0.009283825646421207</v>
      </c>
      <c r="H408" s="2">
        <v>1.6886928E7</v>
      </c>
      <c r="I408" s="2">
        <v>5400000.0</v>
      </c>
      <c r="J408" s="2">
        <v>648.447</v>
      </c>
      <c r="K408" s="2">
        <f t="shared" si="1"/>
        <v>0.3197739695</v>
      </c>
    </row>
    <row r="409">
      <c r="A409" s="2" t="s">
        <v>859</v>
      </c>
      <c r="B409" s="2" t="s">
        <v>860</v>
      </c>
      <c r="C409" s="2">
        <v>2834.0</v>
      </c>
      <c r="D409" s="2">
        <v>84.0</v>
      </c>
      <c r="E409" s="2">
        <v>1.0</v>
      </c>
      <c r="F409" s="2">
        <v>-2.47</v>
      </c>
      <c r="G409" s="2">
        <v>0.028909796042798735</v>
      </c>
      <c r="H409" s="2">
        <v>1.2487898E7</v>
      </c>
      <c r="I409" s="2">
        <v>4000000.0</v>
      </c>
      <c r="J409" s="2" t="s">
        <v>60</v>
      </c>
      <c r="K409" s="2">
        <f t="shared" si="1"/>
        <v>0.3203101114</v>
      </c>
    </row>
    <row r="410">
      <c r="A410" s="2" t="s">
        <v>861</v>
      </c>
      <c r="B410" s="2" t="s">
        <v>862</v>
      </c>
      <c r="C410" s="2">
        <v>5411.0</v>
      </c>
      <c r="D410" s="2">
        <v>37.0</v>
      </c>
      <c r="E410" s="2">
        <v>0.0</v>
      </c>
      <c r="F410" s="2">
        <v>0.16</v>
      </c>
      <c r="G410" s="2">
        <v>-0.03730202283411388</v>
      </c>
      <c r="H410" s="2">
        <v>2.1803031E7</v>
      </c>
      <c r="I410" s="2">
        <v>7142857.0</v>
      </c>
      <c r="J410" s="2">
        <v>264.544</v>
      </c>
      <c r="K410" s="2">
        <f t="shared" si="1"/>
        <v>0.3276084412</v>
      </c>
    </row>
    <row r="411">
      <c r="A411" s="2" t="s">
        <v>863</v>
      </c>
      <c r="B411" s="2" t="s">
        <v>864</v>
      </c>
      <c r="C411" s="2">
        <v>8090.0</v>
      </c>
      <c r="D411" s="2">
        <v>127.0</v>
      </c>
      <c r="E411" s="2">
        <v>1.0</v>
      </c>
      <c r="F411" s="2">
        <v>-2.11</v>
      </c>
      <c r="G411" s="2">
        <v>-0.014457302664450278</v>
      </c>
      <c r="H411" s="2">
        <v>2.9809571E7</v>
      </c>
      <c r="I411" s="2">
        <v>6300000.0</v>
      </c>
      <c r="J411" s="2">
        <v>64.062</v>
      </c>
      <c r="K411" s="2">
        <f t="shared" si="1"/>
        <v>0.2113415185</v>
      </c>
    </row>
    <row r="412">
      <c r="A412" s="2" t="s">
        <v>865</v>
      </c>
      <c r="B412" s="2" t="s">
        <v>866</v>
      </c>
      <c r="C412" s="2">
        <v>5944.0</v>
      </c>
      <c r="D412" s="2">
        <v>70.0</v>
      </c>
      <c r="E412" s="2">
        <v>1.0</v>
      </c>
      <c r="F412" s="2">
        <v>6.98</v>
      </c>
      <c r="G412" s="2">
        <v>-0.03023471691106464</v>
      </c>
      <c r="H412" s="2">
        <v>1.7341239E7</v>
      </c>
      <c r="I412" s="2">
        <v>3740000.0</v>
      </c>
      <c r="J412" s="2">
        <v>128.894</v>
      </c>
      <c r="K412" s="2">
        <f t="shared" si="1"/>
        <v>0.2156708641</v>
      </c>
    </row>
    <row r="413">
      <c r="A413" s="4" t="s">
        <v>867</v>
      </c>
      <c r="B413" s="4" t="s">
        <v>868</v>
      </c>
      <c r="C413" s="4">
        <v>3651.0</v>
      </c>
      <c r="D413" s="4" t="s">
        <v>60</v>
      </c>
      <c r="E413" s="4" t="s">
        <v>60</v>
      </c>
      <c r="F413" s="4">
        <v>101.048</v>
      </c>
      <c r="G413" s="4" t="s">
        <v>60</v>
      </c>
      <c r="H413" s="4">
        <v>3.9646207E7</v>
      </c>
      <c r="I413" s="4">
        <v>550000.0</v>
      </c>
      <c r="J413" s="4">
        <v>101.048</v>
      </c>
      <c r="K413" s="2">
        <f t="shared" si="1"/>
        <v>0.01387270162</v>
      </c>
    </row>
    <row r="414">
      <c r="A414" s="2" t="s">
        <v>869</v>
      </c>
      <c r="B414" s="2" t="s">
        <v>870</v>
      </c>
      <c r="C414" s="2">
        <v>2890.0</v>
      </c>
      <c r="D414" s="2">
        <v>77.0</v>
      </c>
      <c r="E414" s="2">
        <v>1.0</v>
      </c>
      <c r="F414" s="2">
        <v>-1.29</v>
      </c>
      <c r="G414" s="2">
        <v>0.03753148264365503</v>
      </c>
      <c r="H414" s="2">
        <v>1.41663369E8</v>
      </c>
      <c r="I414" s="2">
        <v>4.4444444E7</v>
      </c>
      <c r="J414" s="2">
        <v>2766.6</v>
      </c>
      <c r="K414" s="2">
        <f t="shared" si="1"/>
        <v>0.31373279</v>
      </c>
    </row>
    <row r="415">
      <c r="A415" s="2" t="s">
        <v>871</v>
      </c>
      <c r="B415" s="2" t="s">
        <v>872</v>
      </c>
      <c r="C415" s="2">
        <v>7374.0</v>
      </c>
      <c r="D415" s="2">
        <v>237.0</v>
      </c>
      <c r="E415" s="2">
        <v>1.0</v>
      </c>
      <c r="F415" s="2" t="s">
        <v>60</v>
      </c>
      <c r="G415" s="2">
        <v>0.014041837854611824</v>
      </c>
      <c r="H415" s="2">
        <v>3.47629277E8</v>
      </c>
      <c r="I415" s="2">
        <v>7.1428572E7</v>
      </c>
      <c r="J415" s="2">
        <v>5126.0</v>
      </c>
      <c r="K415" s="2">
        <f t="shared" si="1"/>
        <v>0.2054734072</v>
      </c>
    </row>
    <row r="416">
      <c r="A416" s="2" t="s">
        <v>873</v>
      </c>
      <c r="B416" s="2" t="s">
        <v>874</v>
      </c>
      <c r="C416" s="2">
        <v>3334.0</v>
      </c>
      <c r="D416" s="2">
        <v>736.0</v>
      </c>
      <c r="E416" s="2">
        <v>1.0</v>
      </c>
      <c r="F416" s="2">
        <v>2.33</v>
      </c>
      <c r="G416" s="2">
        <v>-0.05334674288233361</v>
      </c>
      <c r="H416" s="2">
        <v>5.3788232E7</v>
      </c>
      <c r="I416" s="2">
        <v>1.0E7</v>
      </c>
      <c r="J416" s="2">
        <v>769.9</v>
      </c>
      <c r="K416" s="2">
        <f t="shared" si="1"/>
        <v>0.1859142721</v>
      </c>
    </row>
    <row r="417">
      <c r="A417" s="2" t="s">
        <v>875</v>
      </c>
      <c r="B417" s="2" t="s">
        <v>876</v>
      </c>
      <c r="C417" s="2">
        <v>7372.0</v>
      </c>
      <c r="D417" s="2">
        <v>91.0</v>
      </c>
      <c r="E417" s="2">
        <v>1.0</v>
      </c>
      <c r="F417" s="2">
        <v>0.08</v>
      </c>
      <c r="G417" s="2">
        <v>0.012394383117309374</v>
      </c>
      <c r="H417" s="2">
        <v>1.2028977E8</v>
      </c>
      <c r="I417" s="2">
        <v>1.165E7</v>
      </c>
      <c r="J417" s="2">
        <v>92.641</v>
      </c>
      <c r="K417" s="2">
        <f t="shared" si="1"/>
        <v>0.09684946609</v>
      </c>
    </row>
    <row r="418">
      <c r="A418" s="2" t="s">
        <v>877</v>
      </c>
      <c r="B418" s="2" t="s">
        <v>878</v>
      </c>
      <c r="C418" s="2">
        <v>3674.0</v>
      </c>
      <c r="D418" s="2">
        <v>293.0</v>
      </c>
      <c r="E418" s="2">
        <v>1.0</v>
      </c>
      <c r="F418" s="2">
        <v>0.14</v>
      </c>
      <c r="G418" s="2">
        <v>0.014589883564370135</v>
      </c>
      <c r="H418" s="2">
        <v>2.3474619E7</v>
      </c>
      <c r="I418" s="2">
        <v>7500000.0</v>
      </c>
      <c r="J418" s="2">
        <v>184.139</v>
      </c>
      <c r="K418" s="2">
        <f t="shared" si="1"/>
        <v>0.3194940033</v>
      </c>
    </row>
    <row r="419">
      <c r="A419" s="2" t="s">
        <v>879</v>
      </c>
      <c r="B419" s="2" t="s">
        <v>880</v>
      </c>
      <c r="C419" s="2">
        <v>3825.0</v>
      </c>
      <c r="D419" s="2">
        <v>92.0</v>
      </c>
      <c r="E419" s="2">
        <v>1.0</v>
      </c>
      <c r="F419" s="2" t="s">
        <v>60</v>
      </c>
      <c r="G419" s="2">
        <v>0.0043540380024049185</v>
      </c>
      <c r="H419" s="2">
        <v>3.9945313E7</v>
      </c>
      <c r="I419" s="2">
        <v>1.46E7</v>
      </c>
      <c r="J419" s="2">
        <v>243.491</v>
      </c>
      <c r="K419" s="2">
        <f t="shared" si="1"/>
        <v>0.3654997021</v>
      </c>
    </row>
    <row r="420">
      <c r="A420" s="2" t="s">
        <v>881</v>
      </c>
      <c r="B420" s="2" t="s">
        <v>882</v>
      </c>
      <c r="C420" s="2">
        <v>4899.0</v>
      </c>
      <c r="D420" s="2">
        <v>103.0</v>
      </c>
      <c r="E420" s="2">
        <v>1.0</v>
      </c>
      <c r="F420" s="2">
        <v>-322.55</v>
      </c>
      <c r="G420" s="2">
        <v>0.02877508481350393</v>
      </c>
      <c r="H420" s="2">
        <v>3.0603664E7</v>
      </c>
      <c r="I420" s="2">
        <v>1.19E7</v>
      </c>
      <c r="J420" s="2">
        <v>210.677</v>
      </c>
      <c r="K420" s="2">
        <f t="shared" si="1"/>
        <v>0.3888423295</v>
      </c>
    </row>
    <row r="421">
      <c r="A421" s="2" t="s">
        <v>883</v>
      </c>
      <c r="B421" s="2" t="s">
        <v>884</v>
      </c>
      <c r="C421" s="2">
        <v>2835.0</v>
      </c>
      <c r="D421" s="2">
        <v>80.0</v>
      </c>
      <c r="E421" s="2">
        <v>1.0</v>
      </c>
      <c r="F421" s="2">
        <v>-22.4</v>
      </c>
      <c r="G421" s="2">
        <v>0.029424861508276945</v>
      </c>
      <c r="H421" s="2">
        <v>2.111897E7</v>
      </c>
      <c r="I421" s="2">
        <v>7000000.0</v>
      </c>
      <c r="J421" s="2">
        <v>1.138</v>
      </c>
      <c r="K421" s="2">
        <f t="shared" si="1"/>
        <v>0.3314555587</v>
      </c>
    </row>
    <row r="422">
      <c r="A422" s="2" t="s">
        <v>885</v>
      </c>
      <c r="B422" s="2" t="s">
        <v>886</v>
      </c>
      <c r="C422" s="2">
        <v>7375.0</v>
      </c>
      <c r="D422" s="2">
        <v>92.0</v>
      </c>
      <c r="E422" s="2">
        <v>1.0</v>
      </c>
      <c r="F422" s="2">
        <v>0.77</v>
      </c>
      <c r="G422" s="2">
        <v>0.006842770621949718</v>
      </c>
      <c r="H422" s="2">
        <v>5.9763933E7</v>
      </c>
      <c r="I422" s="2">
        <v>2.75E7</v>
      </c>
      <c r="J422" s="2">
        <v>165.001</v>
      </c>
      <c r="K422" s="2">
        <f t="shared" si="1"/>
        <v>0.4601437459</v>
      </c>
    </row>
    <row r="423">
      <c r="A423" s="2" t="s">
        <v>887</v>
      </c>
      <c r="B423" s="2" t="s">
        <v>888</v>
      </c>
      <c r="C423" s="2">
        <v>7371.0</v>
      </c>
      <c r="D423" s="2">
        <v>145.0</v>
      </c>
      <c r="E423" s="2">
        <v>1.0</v>
      </c>
      <c r="F423" s="2">
        <v>0.11</v>
      </c>
      <c r="G423" s="2">
        <v>0.011457396454871963</v>
      </c>
      <c r="H423" s="2">
        <v>3.1021778E7</v>
      </c>
      <c r="I423" s="2">
        <v>1.1672E7</v>
      </c>
      <c r="J423" s="2">
        <v>225.768</v>
      </c>
      <c r="K423" s="2">
        <f t="shared" si="1"/>
        <v>0.3762518061</v>
      </c>
    </row>
    <row r="424">
      <c r="A424" s="2" t="s">
        <v>889</v>
      </c>
      <c r="B424" s="2" t="s">
        <v>890</v>
      </c>
      <c r="C424" s="2">
        <v>3845.0</v>
      </c>
      <c r="D424" s="2">
        <v>65.0</v>
      </c>
      <c r="E424" s="2">
        <v>1.0</v>
      </c>
      <c r="F424" s="2">
        <v>-0.86</v>
      </c>
      <c r="G424" s="2">
        <v>-0.001870803276098693</v>
      </c>
      <c r="H424" s="2">
        <v>2.4179971E7</v>
      </c>
      <c r="I424" s="2">
        <v>7100000.0</v>
      </c>
      <c r="J424" s="2" t="s">
        <v>60</v>
      </c>
      <c r="K424" s="2">
        <f t="shared" si="1"/>
        <v>0.2936314522</v>
      </c>
    </row>
    <row r="425">
      <c r="A425" s="2" t="s">
        <v>891</v>
      </c>
      <c r="B425" s="2" t="s">
        <v>892</v>
      </c>
      <c r="C425" s="2">
        <v>3577.0</v>
      </c>
      <c r="D425" s="2">
        <v>112.0</v>
      </c>
      <c r="E425" s="2">
        <v>1.0</v>
      </c>
      <c r="F425" s="2">
        <v>-0.46</v>
      </c>
      <c r="G425" s="2">
        <v>0.0039523620200359166</v>
      </c>
      <c r="H425" s="2">
        <v>2.722848E7</v>
      </c>
      <c r="I425" s="2">
        <v>7000000.0</v>
      </c>
      <c r="J425" s="2">
        <v>237.331</v>
      </c>
      <c r="K425" s="2">
        <f t="shared" si="1"/>
        <v>0.2570837594</v>
      </c>
    </row>
    <row r="426">
      <c r="A426" s="2" t="s">
        <v>893</v>
      </c>
      <c r="B426" s="2" t="s">
        <v>894</v>
      </c>
      <c r="C426" s="2">
        <v>3841.0</v>
      </c>
      <c r="D426" s="2">
        <v>70.0</v>
      </c>
      <c r="E426" s="2">
        <v>1.0</v>
      </c>
      <c r="F426" s="2">
        <v>-786.239</v>
      </c>
      <c r="G426" s="2">
        <v>-0.08287206810309786</v>
      </c>
      <c r="H426" s="2">
        <v>1.1568466E7</v>
      </c>
      <c r="I426" s="2">
        <v>3000000.0</v>
      </c>
      <c r="J426" s="2">
        <v>9.168</v>
      </c>
      <c r="K426" s="2">
        <f t="shared" si="1"/>
        <v>0.259325653</v>
      </c>
    </row>
    <row r="427">
      <c r="A427" s="2" t="s">
        <v>895</v>
      </c>
      <c r="B427" s="2" t="s">
        <v>896</v>
      </c>
      <c r="C427" s="2">
        <v>7372.0</v>
      </c>
      <c r="D427" s="2">
        <v>108.0</v>
      </c>
      <c r="E427" s="2">
        <v>1.0</v>
      </c>
      <c r="F427" s="2">
        <v>2.81</v>
      </c>
      <c r="G427" s="2">
        <v>-0.03087689769993485</v>
      </c>
      <c r="H427" s="2">
        <v>8.7621435E7</v>
      </c>
      <c r="I427" s="2">
        <v>4.0E7</v>
      </c>
      <c r="J427" s="2">
        <v>273.623</v>
      </c>
      <c r="K427" s="2">
        <f t="shared" si="1"/>
        <v>0.4565093005</v>
      </c>
    </row>
    <row r="428">
      <c r="A428" s="2" t="s">
        <v>897</v>
      </c>
      <c r="B428" s="2" t="s">
        <v>898</v>
      </c>
      <c r="C428" s="2">
        <v>3674.0</v>
      </c>
      <c r="D428" s="2">
        <v>112.0</v>
      </c>
      <c r="E428" s="2">
        <v>1.0</v>
      </c>
      <c r="F428" s="2">
        <v>-0.7</v>
      </c>
      <c r="G428" s="2">
        <v>0.050248012316791976</v>
      </c>
      <c r="H428" s="2">
        <v>2.492515E8</v>
      </c>
      <c r="I428" s="2">
        <v>3.4E7</v>
      </c>
      <c r="J428" s="2">
        <v>2843.0</v>
      </c>
      <c r="K428" s="2">
        <f t="shared" si="1"/>
        <v>0.1364084068</v>
      </c>
    </row>
    <row r="429">
      <c r="A429" s="2" t="s">
        <v>899</v>
      </c>
      <c r="B429" s="2" t="s">
        <v>900</v>
      </c>
      <c r="C429" s="2">
        <v>4833.0</v>
      </c>
      <c r="D429" s="2">
        <v>578.0</v>
      </c>
      <c r="E429" s="2">
        <v>1.0</v>
      </c>
      <c r="F429" s="2">
        <v>-9.66</v>
      </c>
      <c r="G429" s="2">
        <v>-0.03497935148670359</v>
      </c>
      <c r="H429" s="2">
        <v>2.4792293E7</v>
      </c>
      <c r="I429" s="2">
        <v>1.0E7</v>
      </c>
      <c r="J429" s="2">
        <v>133.839</v>
      </c>
      <c r="K429" s="2">
        <f t="shared" si="1"/>
        <v>0.4033511543</v>
      </c>
    </row>
    <row r="430">
      <c r="A430" s="2" t="s">
        <v>901</v>
      </c>
      <c r="B430" s="2" t="s">
        <v>902</v>
      </c>
      <c r="C430" s="2">
        <v>3845.0</v>
      </c>
      <c r="D430" s="2">
        <v>100.0</v>
      </c>
      <c r="E430" s="2">
        <v>1.0</v>
      </c>
      <c r="F430" s="2">
        <v>-1.01</v>
      </c>
      <c r="G430" s="2">
        <v>0.007191348327184309</v>
      </c>
      <c r="H430" s="2">
        <v>2.0191521E7</v>
      </c>
      <c r="I430" s="2">
        <v>5500000.0</v>
      </c>
      <c r="J430" s="2">
        <v>1.885</v>
      </c>
      <c r="K430" s="2">
        <f t="shared" si="1"/>
        <v>0.2723915648</v>
      </c>
    </row>
    <row r="431">
      <c r="A431" s="2" t="s">
        <v>903</v>
      </c>
      <c r="B431" s="2" t="s">
        <v>904</v>
      </c>
      <c r="C431" s="2">
        <v>3571.0</v>
      </c>
      <c r="D431" s="2">
        <v>119.0</v>
      </c>
      <c r="E431" s="2">
        <v>1.0</v>
      </c>
      <c r="F431" s="2">
        <v>-0.25</v>
      </c>
      <c r="G431" s="2">
        <v>0.030329681116254243</v>
      </c>
      <c r="H431" s="2">
        <v>5.5631079E7</v>
      </c>
      <c r="I431" s="2">
        <v>9000000.0</v>
      </c>
      <c r="J431" s="2">
        <v>53.851</v>
      </c>
      <c r="K431" s="2">
        <f t="shared" si="1"/>
        <v>0.1617800726</v>
      </c>
    </row>
    <row r="432">
      <c r="A432" s="2" t="s">
        <v>905</v>
      </c>
      <c r="B432" s="2" t="s">
        <v>906</v>
      </c>
      <c r="C432" s="2">
        <v>1311.0</v>
      </c>
      <c r="D432" s="2">
        <v>105.0</v>
      </c>
      <c r="E432" s="2">
        <v>1.0</v>
      </c>
      <c r="F432" s="2">
        <v>-0.16</v>
      </c>
      <c r="G432" s="2">
        <v>0.04882583331660598</v>
      </c>
      <c r="H432" s="2">
        <v>9.2215295E7</v>
      </c>
      <c r="I432" s="2">
        <v>4.2E7</v>
      </c>
      <c r="J432" s="2">
        <v>37.755</v>
      </c>
      <c r="K432" s="2">
        <f t="shared" si="1"/>
        <v>0.4554558981</v>
      </c>
    </row>
    <row r="433">
      <c r="A433" s="2" t="s">
        <v>907</v>
      </c>
      <c r="B433" s="2" t="s">
        <v>908</v>
      </c>
      <c r="C433" s="2">
        <v>3841.0</v>
      </c>
      <c r="D433" s="2">
        <v>206.0</v>
      </c>
      <c r="E433" s="2">
        <v>0.0</v>
      </c>
      <c r="F433" s="2">
        <v>-5.6</v>
      </c>
      <c r="G433" s="2">
        <v>0.017130780284440303</v>
      </c>
      <c r="H433" s="2">
        <v>1.1424209E7</v>
      </c>
      <c r="I433" s="2">
        <v>3025000.0</v>
      </c>
      <c r="J433" s="2">
        <v>2.584</v>
      </c>
      <c r="K433" s="2">
        <f t="shared" si="1"/>
        <v>0.2647885731</v>
      </c>
    </row>
    <row r="434">
      <c r="A434" s="2" t="s">
        <v>909</v>
      </c>
      <c r="B434" s="2" t="s">
        <v>910</v>
      </c>
      <c r="C434" s="2">
        <v>4412.0</v>
      </c>
      <c r="D434" s="2">
        <v>16.0</v>
      </c>
      <c r="E434" s="2">
        <v>1.0</v>
      </c>
      <c r="F434" s="2" t="s">
        <v>60</v>
      </c>
      <c r="G434" s="2">
        <v>0.03093035333965312</v>
      </c>
      <c r="H434" s="2">
        <v>1.0781579E7</v>
      </c>
      <c r="I434" s="2">
        <v>1.075E7</v>
      </c>
      <c r="J434" s="2" t="s">
        <v>60</v>
      </c>
      <c r="K434" s="2">
        <f t="shared" si="1"/>
        <v>0.9970710227</v>
      </c>
    </row>
    <row r="435">
      <c r="A435" s="2" t="s">
        <v>911</v>
      </c>
      <c r="B435" s="2" t="s">
        <v>912</v>
      </c>
      <c r="C435" s="2">
        <v>5944.0</v>
      </c>
      <c r="D435" s="2">
        <v>214.0</v>
      </c>
      <c r="E435" s="2">
        <v>1.0</v>
      </c>
      <c r="F435" s="2">
        <v>-6.91</v>
      </c>
      <c r="G435" s="2">
        <v>0.03128352766228791</v>
      </c>
      <c r="H435" s="2">
        <v>7161923.0</v>
      </c>
      <c r="I435" s="2">
        <v>3125000.0</v>
      </c>
      <c r="J435" s="2">
        <v>52.244</v>
      </c>
      <c r="K435" s="2">
        <f t="shared" si="1"/>
        <v>0.436335325</v>
      </c>
    </row>
    <row r="436">
      <c r="A436" s="2" t="s">
        <v>913</v>
      </c>
      <c r="B436" s="2" t="s">
        <v>914</v>
      </c>
      <c r="C436" s="2">
        <v>3646.0</v>
      </c>
      <c r="D436" s="2">
        <v>121.0</v>
      </c>
      <c r="E436" s="2">
        <v>1.0</v>
      </c>
      <c r="F436" s="2">
        <v>-0.06</v>
      </c>
      <c r="G436" s="2">
        <v>-0.019500882747040826</v>
      </c>
      <c r="H436" s="2">
        <v>2.5399265E7</v>
      </c>
      <c r="I436" s="2">
        <v>7692308.0</v>
      </c>
      <c r="J436" s="2">
        <v>33.28</v>
      </c>
      <c r="K436" s="2">
        <f t="shared" si="1"/>
        <v>0.3028555354</v>
      </c>
    </row>
    <row r="437">
      <c r="A437" s="2" t="s">
        <v>915</v>
      </c>
      <c r="B437" s="2" t="s">
        <v>916</v>
      </c>
      <c r="C437" s="2">
        <v>8731.0</v>
      </c>
      <c r="D437" s="2">
        <v>139.0</v>
      </c>
      <c r="E437" s="2">
        <v>0.0</v>
      </c>
      <c r="F437" s="2">
        <v>-1.51</v>
      </c>
      <c r="G437" s="2">
        <v>0.036866889518440776</v>
      </c>
      <c r="H437" s="2">
        <v>1.95E7</v>
      </c>
      <c r="I437" s="2">
        <v>2500000.0</v>
      </c>
      <c r="J437" s="2">
        <v>10.68</v>
      </c>
      <c r="K437" s="2">
        <f t="shared" si="1"/>
        <v>0.1282051282</v>
      </c>
    </row>
    <row r="438">
      <c r="A438" s="2" t="s">
        <v>917</v>
      </c>
      <c r="B438" s="2" t="s">
        <v>918</v>
      </c>
      <c r="C438" s="2">
        <v>2834.0</v>
      </c>
      <c r="D438" s="2">
        <v>638.0</v>
      </c>
      <c r="E438" s="2">
        <v>1.0</v>
      </c>
      <c r="F438" s="2">
        <v>-1.12</v>
      </c>
      <c r="G438" s="2">
        <v>0.0012337806712595888</v>
      </c>
      <c r="H438" s="2">
        <v>2.128758E7</v>
      </c>
      <c r="I438" s="2">
        <v>6820000.0</v>
      </c>
      <c r="J438" s="2">
        <v>1.17</v>
      </c>
      <c r="K438" s="2">
        <f t="shared" si="1"/>
        <v>0.3203746034</v>
      </c>
    </row>
    <row r="439">
      <c r="A439" s="2" t="s">
        <v>919</v>
      </c>
      <c r="B439" s="2" t="s">
        <v>920</v>
      </c>
      <c r="C439" s="2">
        <v>2834.0</v>
      </c>
      <c r="D439" s="2">
        <v>92.0</v>
      </c>
      <c r="E439" s="2">
        <v>1.0</v>
      </c>
      <c r="F439" s="2">
        <v>0.41</v>
      </c>
      <c r="G439" s="2">
        <v>-0.0173493970743838</v>
      </c>
      <c r="H439" s="2">
        <v>2.1799183E7</v>
      </c>
      <c r="I439" s="2">
        <v>5350000.0</v>
      </c>
      <c r="J439" s="2">
        <v>64.941</v>
      </c>
      <c r="K439" s="2">
        <f t="shared" si="1"/>
        <v>0.2454220417</v>
      </c>
    </row>
    <row r="440">
      <c r="A440" s="2" t="s">
        <v>921</v>
      </c>
      <c r="B440" s="2" t="s">
        <v>922</v>
      </c>
      <c r="C440" s="2">
        <v>2836.0</v>
      </c>
      <c r="D440" s="2">
        <v>93.0</v>
      </c>
      <c r="E440" s="2">
        <v>1.0</v>
      </c>
      <c r="F440" s="2">
        <v>-1.94</v>
      </c>
      <c r="G440" s="2">
        <v>0.00895365761153808</v>
      </c>
      <c r="H440" s="2">
        <v>1.4316371E7</v>
      </c>
      <c r="I440" s="2">
        <v>3437500.0</v>
      </c>
      <c r="J440" s="2">
        <v>27.499</v>
      </c>
      <c r="K440" s="2">
        <f t="shared" si="1"/>
        <v>0.2401097317</v>
      </c>
    </row>
    <row r="441">
      <c r="A441" s="2" t="s">
        <v>923</v>
      </c>
      <c r="B441" s="2" t="s">
        <v>924</v>
      </c>
      <c r="C441" s="2">
        <v>7389.0</v>
      </c>
      <c r="D441" s="2">
        <v>85.0</v>
      </c>
      <c r="E441" s="2">
        <v>1.0</v>
      </c>
      <c r="F441" s="2">
        <v>0.26</v>
      </c>
      <c r="G441" s="2">
        <v>0.04882583331660598</v>
      </c>
      <c r="H441" s="2">
        <v>5.5071499E7</v>
      </c>
      <c r="I441" s="2">
        <v>9000000.0</v>
      </c>
      <c r="J441" s="2">
        <v>75.517</v>
      </c>
      <c r="K441" s="2">
        <f t="shared" si="1"/>
        <v>0.1634239155</v>
      </c>
    </row>
    <row r="442">
      <c r="A442" s="2" t="s">
        <v>925</v>
      </c>
      <c r="B442" s="2" t="s">
        <v>926</v>
      </c>
      <c r="C442" s="2">
        <v>3674.0</v>
      </c>
      <c r="D442" s="2">
        <v>120.0</v>
      </c>
      <c r="E442" s="2">
        <v>1.0</v>
      </c>
      <c r="F442" s="2">
        <v>-0.55</v>
      </c>
      <c r="G442" s="2">
        <v>0.03306440470784555</v>
      </c>
      <c r="H442" s="2">
        <v>2.4507307E7</v>
      </c>
      <c r="I442" s="2">
        <v>5200000.0</v>
      </c>
      <c r="J442" s="2">
        <v>37.076</v>
      </c>
      <c r="K442" s="2">
        <f t="shared" si="1"/>
        <v>0.2121816159</v>
      </c>
    </row>
    <row r="443">
      <c r="A443" s="2" t="s">
        <v>927</v>
      </c>
      <c r="B443" s="2" t="s">
        <v>928</v>
      </c>
      <c r="C443" s="2">
        <v>2834.0</v>
      </c>
      <c r="D443" s="2">
        <v>92.0</v>
      </c>
      <c r="E443" s="2">
        <v>1.0</v>
      </c>
      <c r="F443" s="2">
        <v>-0.55</v>
      </c>
      <c r="G443" s="2">
        <v>0.012946018279928658</v>
      </c>
      <c r="H443" s="2">
        <v>2.1747659E7</v>
      </c>
      <c r="I443" s="2">
        <v>7000000.0</v>
      </c>
      <c r="J443" s="2">
        <v>0.933</v>
      </c>
      <c r="K443" s="2">
        <f t="shared" si="1"/>
        <v>0.3218737244</v>
      </c>
    </row>
    <row r="444">
      <c r="A444" s="2" t="s">
        <v>929</v>
      </c>
      <c r="B444" s="2" t="s">
        <v>930</v>
      </c>
      <c r="C444" s="2">
        <v>3629.0</v>
      </c>
      <c r="D444" s="2">
        <v>163.0</v>
      </c>
      <c r="E444" s="2">
        <v>1.0</v>
      </c>
      <c r="F444" s="2">
        <v>-70.0</v>
      </c>
      <c r="G444" s="2">
        <v>0.03093035333965312</v>
      </c>
      <c r="H444" s="2">
        <v>1.0177219E7</v>
      </c>
      <c r="I444" s="2">
        <v>5000000.0</v>
      </c>
      <c r="J444" s="2">
        <v>1.748</v>
      </c>
      <c r="K444" s="2">
        <f t="shared" si="1"/>
        <v>0.4912933484</v>
      </c>
    </row>
    <row r="445">
      <c r="A445" s="2" t="s">
        <v>931</v>
      </c>
      <c r="B445" s="2" t="s">
        <v>932</v>
      </c>
      <c r="C445" s="2">
        <v>3674.0</v>
      </c>
      <c r="D445" s="2">
        <v>111.0</v>
      </c>
      <c r="E445" s="2">
        <v>1.0</v>
      </c>
      <c r="F445" s="2">
        <v>-0.49</v>
      </c>
      <c r="G445" s="2">
        <v>0.018573387615092914</v>
      </c>
      <c r="H445" s="2">
        <v>6.2012694E7</v>
      </c>
      <c r="I445" s="2">
        <v>1.6909375E7</v>
      </c>
      <c r="J445" s="2">
        <v>151.691</v>
      </c>
      <c r="K445" s="2">
        <f t="shared" si="1"/>
        <v>0.2726760266</v>
      </c>
    </row>
    <row r="446">
      <c r="A446" s="2" t="s">
        <v>933</v>
      </c>
      <c r="B446" s="2" t="s">
        <v>934</v>
      </c>
      <c r="C446" s="2">
        <v>4911.0</v>
      </c>
      <c r="D446" s="2">
        <v>113.0</v>
      </c>
      <c r="E446" s="2">
        <v>1.0</v>
      </c>
      <c r="F446" s="2">
        <v>0.66</v>
      </c>
      <c r="G446" s="2">
        <v>0.03753148264365503</v>
      </c>
      <c r="H446" s="2">
        <v>3.0624996E7</v>
      </c>
      <c r="I446" s="2">
        <v>6250000.0</v>
      </c>
      <c r="J446" s="2">
        <v>119.44</v>
      </c>
      <c r="K446" s="2">
        <f t="shared" si="1"/>
        <v>0.2040816593</v>
      </c>
    </row>
    <row r="447">
      <c r="A447" s="2" t="s">
        <v>935</v>
      </c>
      <c r="B447" s="2" t="s">
        <v>936</v>
      </c>
      <c r="C447" s="2">
        <v>4899.0</v>
      </c>
      <c r="D447" s="2">
        <v>175.0</v>
      </c>
      <c r="E447" s="2">
        <v>1.0</v>
      </c>
      <c r="F447" s="2">
        <v>0.89</v>
      </c>
      <c r="G447" s="2">
        <v>-0.010683512670571821</v>
      </c>
      <c r="H447" s="2">
        <v>3.6304118E7</v>
      </c>
      <c r="I447" s="2">
        <v>9230800.0</v>
      </c>
      <c r="J447" s="2">
        <v>13.427</v>
      </c>
      <c r="K447" s="2">
        <f t="shared" si="1"/>
        <v>0.2542631665</v>
      </c>
    </row>
    <row r="448">
      <c r="A448" s="2" t="s">
        <v>937</v>
      </c>
      <c r="B448" s="2" t="s">
        <v>938</v>
      </c>
      <c r="C448" s="2">
        <v>2834.0</v>
      </c>
      <c r="D448" s="2">
        <v>128.0</v>
      </c>
      <c r="E448" s="2">
        <v>1.0</v>
      </c>
      <c r="F448" s="2">
        <v>-10.6</v>
      </c>
      <c r="G448" s="2">
        <v>0.03619158726309408</v>
      </c>
      <c r="H448" s="2">
        <v>2.586027E7</v>
      </c>
      <c r="I448" s="2">
        <v>7000000.0</v>
      </c>
      <c r="J448" s="2">
        <v>0.088</v>
      </c>
      <c r="K448" s="2">
        <f t="shared" si="1"/>
        <v>0.2706854955</v>
      </c>
    </row>
    <row r="449">
      <c r="A449" s="2" t="s">
        <v>939</v>
      </c>
      <c r="B449" s="2" t="s">
        <v>940</v>
      </c>
      <c r="C449" s="2">
        <v>2836.0</v>
      </c>
      <c r="D449" s="2">
        <v>84.0</v>
      </c>
      <c r="E449" s="2">
        <v>0.0</v>
      </c>
      <c r="F449" s="2">
        <v>-0.96</v>
      </c>
      <c r="G449" s="2">
        <v>0.024346162290600812</v>
      </c>
      <c r="H449" s="2">
        <v>2.713944E7</v>
      </c>
      <c r="I449" s="2">
        <v>3500000.0</v>
      </c>
      <c r="J449" s="2">
        <v>3.97</v>
      </c>
      <c r="K449" s="2">
        <f t="shared" si="1"/>
        <v>0.1289636043</v>
      </c>
    </row>
    <row r="450">
      <c r="A450" s="2" t="s">
        <v>941</v>
      </c>
      <c r="B450" s="2" t="s">
        <v>942</v>
      </c>
      <c r="C450" s="2">
        <v>4213.0</v>
      </c>
      <c r="D450" s="2">
        <v>88.0</v>
      </c>
      <c r="E450" s="2">
        <v>1.0</v>
      </c>
      <c r="F450" s="2">
        <v>2.46</v>
      </c>
      <c r="G450" s="2">
        <v>0.008901471474528345</v>
      </c>
      <c r="H450" s="2">
        <v>2.7913E7</v>
      </c>
      <c r="I450" s="2">
        <v>2.5E7</v>
      </c>
      <c r="J450" s="2">
        <v>1351.788</v>
      </c>
      <c r="K450" s="2">
        <f t="shared" si="1"/>
        <v>0.8956400244</v>
      </c>
    </row>
    <row r="451">
      <c r="A451" s="2" t="s">
        <v>943</v>
      </c>
      <c r="B451" s="2" t="s">
        <v>944</v>
      </c>
      <c r="C451" s="2">
        <v>4700.0</v>
      </c>
      <c r="D451" s="2">
        <v>71.0</v>
      </c>
      <c r="E451" s="2">
        <v>1.0</v>
      </c>
      <c r="F451" s="2">
        <v>-1.76</v>
      </c>
      <c r="G451" s="2">
        <v>0.036830796877746964</v>
      </c>
      <c r="H451" s="2">
        <v>8.2912526E7</v>
      </c>
      <c r="I451" s="2">
        <v>3.4E7</v>
      </c>
      <c r="J451" s="2">
        <v>752.0</v>
      </c>
      <c r="K451" s="2">
        <f t="shared" si="1"/>
        <v>0.4100707292</v>
      </c>
    </row>
    <row r="452">
      <c r="A452" s="2" t="s">
        <v>945</v>
      </c>
      <c r="B452" s="2" t="s">
        <v>946</v>
      </c>
      <c r="C452" s="2">
        <v>7370.0</v>
      </c>
      <c r="D452" s="2">
        <v>124.0</v>
      </c>
      <c r="E452" s="2">
        <v>1.0</v>
      </c>
      <c r="F452" s="2">
        <v>-0.1</v>
      </c>
      <c r="G452" s="2">
        <v>-0.02888526608696547</v>
      </c>
      <c r="H452" s="2">
        <v>1.59727692E8</v>
      </c>
      <c r="I452" s="2">
        <v>1.4684E7</v>
      </c>
      <c r="J452" s="2">
        <v>5.189</v>
      </c>
      <c r="K452" s="2">
        <f t="shared" si="1"/>
        <v>0.09193146045</v>
      </c>
    </row>
    <row r="453">
      <c r="A453" s="2" t="s">
        <v>947</v>
      </c>
      <c r="B453" s="2" t="s">
        <v>948</v>
      </c>
      <c r="C453" s="2">
        <v>4899.0</v>
      </c>
      <c r="D453" s="2">
        <v>87.0</v>
      </c>
      <c r="E453" s="2">
        <v>1.0</v>
      </c>
      <c r="F453" s="2">
        <v>-0.64</v>
      </c>
      <c r="G453" s="2">
        <v>-0.017606702228987723</v>
      </c>
      <c r="H453" s="2">
        <v>1.22580623E8</v>
      </c>
      <c r="I453" s="2">
        <v>5.0E7</v>
      </c>
      <c r="J453" s="2">
        <v>827.07</v>
      </c>
      <c r="K453" s="2">
        <f t="shared" si="1"/>
        <v>0.4078948106</v>
      </c>
    </row>
    <row r="454">
      <c r="A454" s="2" t="s">
        <v>949</v>
      </c>
      <c r="B454" s="2" t="s">
        <v>950</v>
      </c>
      <c r="C454" s="2">
        <v>3577.0</v>
      </c>
      <c r="D454" s="2">
        <v>105.0</v>
      </c>
      <c r="E454" s="2">
        <v>1.0</v>
      </c>
      <c r="F454" s="2">
        <v>-0.19</v>
      </c>
      <c r="G454" s="2">
        <v>0.04109396667393358</v>
      </c>
      <c r="H454" s="2">
        <v>6.6601444E7</v>
      </c>
      <c r="I454" s="2">
        <v>6200000.0</v>
      </c>
      <c r="J454" s="2">
        <v>118.597</v>
      </c>
      <c r="K454" s="2">
        <f t="shared" si="1"/>
        <v>0.09309107472</v>
      </c>
    </row>
    <row r="455">
      <c r="A455" s="2" t="s">
        <v>951</v>
      </c>
      <c r="B455" s="2" t="s">
        <v>952</v>
      </c>
      <c r="C455" s="2">
        <v>3572.0</v>
      </c>
      <c r="D455" s="2">
        <v>94.0</v>
      </c>
      <c r="E455" s="2">
        <v>1.0</v>
      </c>
      <c r="F455" s="2">
        <v>0.4</v>
      </c>
      <c r="G455" s="2">
        <v>-0.06729617762554349</v>
      </c>
      <c r="H455" s="2">
        <v>6.00157E7</v>
      </c>
      <c r="I455" s="2">
        <v>7500000.0</v>
      </c>
      <c r="J455" s="2">
        <v>208.617</v>
      </c>
      <c r="K455" s="2">
        <f t="shared" si="1"/>
        <v>0.1249673002</v>
      </c>
    </row>
    <row r="456">
      <c r="A456" s="2" t="s">
        <v>953</v>
      </c>
      <c r="B456" s="2" t="s">
        <v>954</v>
      </c>
      <c r="C456" s="2">
        <v>3578.0</v>
      </c>
      <c r="D456" s="2">
        <v>108.0</v>
      </c>
      <c r="E456" s="2">
        <v>1.0</v>
      </c>
      <c r="F456" s="2">
        <v>0.01</v>
      </c>
      <c r="G456" s="2">
        <v>-0.04827221695211025</v>
      </c>
      <c r="H456" s="2">
        <v>6.5054798E7</v>
      </c>
      <c r="I456" s="2">
        <v>1.54E7</v>
      </c>
      <c r="J456" s="2">
        <v>390.088</v>
      </c>
      <c r="K456" s="2">
        <f t="shared" si="1"/>
        <v>0.2367235081</v>
      </c>
    </row>
    <row r="457">
      <c r="A457" s="2" t="s">
        <v>955</v>
      </c>
      <c r="B457" s="2" t="s">
        <v>956</v>
      </c>
      <c r="C457" s="2">
        <v>2834.0</v>
      </c>
      <c r="D457" s="2">
        <v>197.0</v>
      </c>
      <c r="E457" s="2">
        <v>1.0</v>
      </c>
      <c r="F457" s="2" t="s">
        <v>60</v>
      </c>
      <c r="G457" s="2">
        <v>0.0027305272904325772</v>
      </c>
      <c r="H457" s="2">
        <v>5.0E7</v>
      </c>
      <c r="I457" s="2">
        <v>2.8E7</v>
      </c>
      <c r="J457" s="2">
        <v>87.92</v>
      </c>
      <c r="K457" s="2">
        <f t="shared" si="1"/>
        <v>0.56</v>
      </c>
    </row>
    <row r="458">
      <c r="A458" s="2" t="s">
        <v>957</v>
      </c>
      <c r="B458" s="2" t="s">
        <v>958</v>
      </c>
      <c r="C458" s="2">
        <v>2834.0</v>
      </c>
      <c r="D458" s="2">
        <v>94.0</v>
      </c>
      <c r="E458" s="2">
        <v>0.0</v>
      </c>
      <c r="F458" s="2">
        <v>-1.58</v>
      </c>
      <c r="G458" s="2">
        <v>0.0066801557600190105</v>
      </c>
      <c r="H458" s="2">
        <v>1.7232876E7</v>
      </c>
      <c r="I458" s="2">
        <v>6000000.0</v>
      </c>
      <c r="J458" s="2">
        <v>14.562</v>
      </c>
      <c r="K458" s="2">
        <f t="shared" si="1"/>
        <v>0.3481717155</v>
      </c>
    </row>
    <row r="459">
      <c r="A459" s="2" t="s">
        <v>959</v>
      </c>
      <c r="B459" s="2" t="s">
        <v>960</v>
      </c>
      <c r="C459" s="2">
        <v>4812.0</v>
      </c>
      <c r="D459" s="2">
        <v>105.0</v>
      </c>
      <c r="E459" s="2">
        <v>1.0</v>
      </c>
      <c r="F459" s="2">
        <v>0.11</v>
      </c>
      <c r="G459" s="2">
        <v>0.03576920961214603</v>
      </c>
      <c r="H459" s="2">
        <v>3.46248461E8</v>
      </c>
      <c r="I459" s="2">
        <v>5.0E7</v>
      </c>
      <c r="J459" s="2">
        <v>1546.863</v>
      </c>
      <c r="K459" s="2">
        <f t="shared" si="1"/>
        <v>0.144404974</v>
      </c>
    </row>
    <row r="460">
      <c r="A460" s="2" t="s">
        <v>961</v>
      </c>
      <c r="B460" s="2" t="s">
        <v>962</v>
      </c>
      <c r="C460" s="2">
        <v>1731.0</v>
      </c>
      <c r="D460" s="2">
        <v>100.0</v>
      </c>
      <c r="E460" s="2">
        <v>1.0</v>
      </c>
      <c r="F460" s="2">
        <v>0.53</v>
      </c>
      <c r="G460" s="2">
        <v>0.053257908057799265</v>
      </c>
      <c r="H460" s="2">
        <v>3.1832864E7</v>
      </c>
      <c r="I460" s="2">
        <v>1.35E7</v>
      </c>
      <c r="J460" s="2">
        <v>356.697</v>
      </c>
      <c r="K460" s="2">
        <f t="shared" si="1"/>
        <v>0.4240900222</v>
      </c>
    </row>
    <row r="461">
      <c r="A461" s="2" t="s">
        <v>963</v>
      </c>
      <c r="B461" s="2" t="s">
        <v>964</v>
      </c>
      <c r="C461" s="2">
        <v>7380.0</v>
      </c>
      <c r="D461" s="2">
        <v>38.0</v>
      </c>
      <c r="E461" s="2">
        <v>1.0</v>
      </c>
      <c r="F461" s="2">
        <v>0.27</v>
      </c>
      <c r="G461" s="2">
        <v>0.027323200181012516</v>
      </c>
      <c r="H461" s="2">
        <v>4.5148986E7</v>
      </c>
      <c r="I461" s="2">
        <v>9000000.0</v>
      </c>
      <c r="J461" s="2">
        <v>162.974</v>
      </c>
      <c r="K461" s="2">
        <f t="shared" si="1"/>
        <v>0.199340025</v>
      </c>
    </row>
    <row r="462">
      <c r="A462" s="2" t="s">
        <v>965</v>
      </c>
      <c r="B462" s="2" t="s">
        <v>966</v>
      </c>
      <c r="C462" s="2">
        <v>7389.0</v>
      </c>
      <c r="D462" s="2">
        <v>122.0</v>
      </c>
      <c r="E462" s="2">
        <v>1.0</v>
      </c>
      <c r="F462" s="2">
        <v>-4.23</v>
      </c>
      <c r="G462" s="2">
        <v>-0.0514494247729166</v>
      </c>
      <c r="H462" s="2">
        <v>3.1706936E7</v>
      </c>
      <c r="I462" s="2">
        <v>5250000.0</v>
      </c>
      <c r="J462" s="2">
        <v>62.025</v>
      </c>
      <c r="K462" s="2">
        <f t="shared" si="1"/>
        <v>0.1655789131</v>
      </c>
    </row>
    <row r="463">
      <c r="A463" s="2" t="s">
        <v>967</v>
      </c>
      <c r="B463" s="2" t="s">
        <v>968</v>
      </c>
      <c r="C463" s="2">
        <v>3442.0</v>
      </c>
      <c r="D463" s="2">
        <v>107.0</v>
      </c>
      <c r="E463" s="2">
        <v>1.0</v>
      </c>
      <c r="F463" s="2">
        <v>0.32</v>
      </c>
      <c r="G463" s="2">
        <v>-0.022729584801688796</v>
      </c>
      <c r="H463" s="2">
        <v>2.4573012E7</v>
      </c>
      <c r="I463" s="2">
        <v>8823529.0</v>
      </c>
      <c r="J463" s="2">
        <v>332.813</v>
      </c>
      <c r="K463" s="2">
        <f t="shared" si="1"/>
        <v>0.3590739711</v>
      </c>
    </row>
    <row r="464">
      <c r="A464" s="2" t="s">
        <v>969</v>
      </c>
      <c r="B464" s="2" t="s">
        <v>970</v>
      </c>
      <c r="C464" s="2">
        <v>2834.0</v>
      </c>
      <c r="D464" s="2">
        <v>77.0</v>
      </c>
      <c r="E464" s="2">
        <v>1.0</v>
      </c>
      <c r="F464" s="2">
        <v>-57.8</v>
      </c>
      <c r="G464" s="2">
        <v>0.00693492115391497</v>
      </c>
      <c r="H464" s="2">
        <v>2.3929223E7</v>
      </c>
      <c r="I464" s="2">
        <v>6000000.0</v>
      </c>
      <c r="J464" s="2">
        <v>4.735</v>
      </c>
      <c r="K464" s="2">
        <f t="shared" si="1"/>
        <v>0.2507394411</v>
      </c>
    </row>
    <row r="465">
      <c r="A465" s="2" t="s">
        <v>971</v>
      </c>
      <c r="B465" s="2" t="s">
        <v>972</v>
      </c>
      <c r="C465" s="2">
        <v>1311.0</v>
      </c>
      <c r="D465" s="2">
        <v>145.0</v>
      </c>
      <c r="E465" s="2">
        <v>1.0</v>
      </c>
      <c r="F465" s="2">
        <v>-0.6</v>
      </c>
      <c r="G465" s="2">
        <v>0.00665261116999354</v>
      </c>
      <c r="H465" s="2">
        <v>2.8928301E7</v>
      </c>
      <c r="I465" s="2">
        <v>3750000.0</v>
      </c>
      <c r="J465" s="2">
        <v>19.937</v>
      </c>
      <c r="K465" s="2">
        <f t="shared" si="1"/>
        <v>0.1296308414</v>
      </c>
    </row>
    <row r="466">
      <c r="A466" s="2" t="s">
        <v>973</v>
      </c>
      <c r="B466" s="2" t="s">
        <v>974</v>
      </c>
      <c r="C466" s="2">
        <v>3531.0</v>
      </c>
      <c r="D466" s="2">
        <v>96.0</v>
      </c>
      <c r="E466" s="2">
        <v>1.0</v>
      </c>
      <c r="F466" s="2">
        <v>0.46</v>
      </c>
      <c r="G466" s="2">
        <v>-0.030450897308127382</v>
      </c>
      <c r="H466" s="2">
        <v>2.1256253E7</v>
      </c>
      <c r="I466" s="2">
        <v>1.0E7</v>
      </c>
      <c r="J466" s="2">
        <v>174.342</v>
      </c>
      <c r="K466" s="2">
        <f t="shared" si="1"/>
        <v>0.4704498013</v>
      </c>
    </row>
    <row r="467">
      <c r="A467" s="2" t="s">
        <v>975</v>
      </c>
      <c r="B467" s="2" t="s">
        <v>976</v>
      </c>
      <c r="C467" s="2">
        <v>3312.0</v>
      </c>
      <c r="D467" s="2">
        <v>134.0</v>
      </c>
      <c r="E467" s="2">
        <v>0.0</v>
      </c>
      <c r="F467" s="2">
        <v>1.83</v>
      </c>
      <c r="G467" s="2">
        <v>0.005649853106774685</v>
      </c>
      <c r="H467" s="2">
        <v>1.7566754E7</v>
      </c>
      <c r="I467" s="2">
        <v>8700000.0</v>
      </c>
      <c r="J467" s="2">
        <v>333.408</v>
      </c>
      <c r="K467" s="2">
        <f t="shared" si="1"/>
        <v>0.4952537048</v>
      </c>
    </row>
    <row r="468">
      <c r="A468" s="2" t="s">
        <v>977</v>
      </c>
      <c r="B468" s="2" t="s">
        <v>978</v>
      </c>
      <c r="C468" s="2">
        <v>3841.0</v>
      </c>
      <c r="D468" s="2">
        <v>165.0</v>
      </c>
      <c r="E468" s="2">
        <v>1.0</v>
      </c>
      <c r="F468" s="2">
        <v>-1.71</v>
      </c>
      <c r="G468" s="2">
        <v>-0.012548144912838632</v>
      </c>
      <c r="H468" s="2">
        <v>1.6529395E7</v>
      </c>
      <c r="I468" s="2">
        <v>3850000.0</v>
      </c>
      <c r="J468" s="2">
        <v>7.881</v>
      </c>
      <c r="K468" s="2">
        <f t="shared" si="1"/>
        <v>0.2329183857</v>
      </c>
    </row>
    <row r="469">
      <c r="A469" s="2" t="s">
        <v>979</v>
      </c>
      <c r="B469" s="2" t="s">
        <v>980</v>
      </c>
      <c r="C469" s="2">
        <v>3841.0</v>
      </c>
      <c r="D469" s="2">
        <v>90.0</v>
      </c>
      <c r="E469" s="2">
        <v>1.0</v>
      </c>
      <c r="F469" s="2">
        <v>-1.4</v>
      </c>
      <c r="G469" s="2">
        <v>0.00665261116999354</v>
      </c>
      <c r="H469" s="2">
        <v>2.5633237E7</v>
      </c>
      <c r="I469" s="2">
        <v>7700000.0</v>
      </c>
      <c r="J469" s="2">
        <v>3.663</v>
      </c>
      <c r="K469" s="2">
        <f t="shared" si="1"/>
        <v>0.3003912459</v>
      </c>
    </row>
    <row r="470">
      <c r="A470" s="2" t="s">
        <v>981</v>
      </c>
      <c r="B470" s="2" t="s">
        <v>982</v>
      </c>
      <c r="C470" s="2">
        <v>3999.0</v>
      </c>
      <c r="D470" s="2">
        <v>106.0</v>
      </c>
      <c r="E470" s="2">
        <v>1.0</v>
      </c>
      <c r="F470" s="2">
        <v>-0.73</v>
      </c>
      <c r="G470" s="2">
        <v>0.021872903944552987</v>
      </c>
      <c r="H470" s="2">
        <v>4.0306928E7</v>
      </c>
      <c r="I470" s="2">
        <v>1.5E7</v>
      </c>
      <c r="J470" s="2">
        <v>479.677</v>
      </c>
      <c r="K470" s="2">
        <f t="shared" si="1"/>
        <v>0.3721444611</v>
      </c>
    </row>
    <row r="471">
      <c r="A471" s="2" t="s">
        <v>983</v>
      </c>
      <c r="B471" s="2" t="s">
        <v>984</v>
      </c>
      <c r="C471" s="2">
        <v>8731.0</v>
      </c>
      <c r="D471" s="2">
        <v>157.0</v>
      </c>
      <c r="E471" s="2">
        <v>1.0</v>
      </c>
      <c r="F471" s="2">
        <v>0.83</v>
      </c>
      <c r="G471" s="2">
        <v>0.047434548648868174</v>
      </c>
      <c r="H471" s="2">
        <v>2.1849072E7</v>
      </c>
      <c r="I471" s="2">
        <v>6000000.0</v>
      </c>
      <c r="J471" s="2">
        <v>289.997</v>
      </c>
      <c r="K471" s="2">
        <f t="shared" si="1"/>
        <v>0.2746112055</v>
      </c>
    </row>
    <row r="472">
      <c r="A472" s="2" t="s">
        <v>985</v>
      </c>
      <c r="B472" s="2" t="s">
        <v>986</v>
      </c>
      <c r="C472" s="2">
        <v>4412.0</v>
      </c>
      <c r="D472" s="2">
        <v>67.0</v>
      </c>
      <c r="E472" s="2">
        <v>1.0</v>
      </c>
      <c r="F472" s="2">
        <v>0.14</v>
      </c>
      <c r="G472" s="2">
        <v>-0.045154848496691075</v>
      </c>
      <c r="H472" s="2">
        <v>2.3887444E7</v>
      </c>
      <c r="I472" s="2">
        <v>1.03E7</v>
      </c>
      <c r="J472" s="2">
        <v>4.729</v>
      </c>
      <c r="K472" s="2">
        <f t="shared" si="1"/>
        <v>0.4311888706</v>
      </c>
    </row>
    <row r="473">
      <c r="A473" s="2" t="s">
        <v>987</v>
      </c>
      <c r="B473" s="2" t="s">
        <v>988</v>
      </c>
      <c r="C473" s="2">
        <v>3440.0</v>
      </c>
      <c r="D473" s="2">
        <v>214.0</v>
      </c>
      <c r="E473" s="2">
        <v>1.0</v>
      </c>
      <c r="F473" s="2">
        <v>0.78</v>
      </c>
      <c r="G473" s="2">
        <v>0.03382320623002174</v>
      </c>
      <c r="H473" s="2">
        <v>2.3187708E7</v>
      </c>
      <c r="I473" s="2">
        <v>4300000.0</v>
      </c>
      <c r="J473" s="2">
        <v>98.939</v>
      </c>
      <c r="K473" s="2">
        <f t="shared" si="1"/>
        <v>0.1854430804</v>
      </c>
    </row>
    <row r="474">
      <c r="A474" s="2" t="s">
        <v>989</v>
      </c>
      <c r="B474" s="2" t="s">
        <v>990</v>
      </c>
      <c r="C474" s="2">
        <v>5149.0</v>
      </c>
      <c r="D474" s="2">
        <v>238.0</v>
      </c>
      <c r="E474" s="2">
        <v>0.0</v>
      </c>
      <c r="F474" s="2">
        <v>-0.63</v>
      </c>
      <c r="G474" s="2">
        <v>0.04541489706610886</v>
      </c>
      <c r="H474" s="2">
        <v>1.9023887E7</v>
      </c>
      <c r="I474" s="2">
        <v>8333333.0</v>
      </c>
      <c r="J474" s="2">
        <v>46.981</v>
      </c>
      <c r="K474" s="2">
        <f t="shared" si="1"/>
        <v>0.4380457579</v>
      </c>
    </row>
    <row r="475">
      <c r="A475" s="2" t="s">
        <v>991</v>
      </c>
      <c r="B475" s="2" t="s">
        <v>992</v>
      </c>
      <c r="C475" s="2">
        <v>7372.0</v>
      </c>
      <c r="D475" s="2">
        <v>177.0</v>
      </c>
      <c r="E475" s="2">
        <v>1.0</v>
      </c>
      <c r="F475" s="2">
        <v>0.36</v>
      </c>
      <c r="G475" s="2">
        <v>0.029424861508276945</v>
      </c>
      <c r="H475" s="2">
        <v>4.3034042E7</v>
      </c>
      <c r="I475" s="2">
        <v>9000000.0</v>
      </c>
      <c r="J475" s="2">
        <v>228.268</v>
      </c>
      <c r="K475" s="2">
        <f t="shared" si="1"/>
        <v>0.2091367574</v>
      </c>
    </row>
    <row r="476">
      <c r="A476" s="2" t="s">
        <v>993</v>
      </c>
      <c r="B476" s="2" t="s">
        <v>994</v>
      </c>
      <c r="C476" s="2">
        <v>8322.0</v>
      </c>
      <c r="D476" s="2">
        <v>61.0</v>
      </c>
      <c r="E476" s="2">
        <v>0.0</v>
      </c>
      <c r="F476" s="2">
        <v>-0.25</v>
      </c>
      <c r="G476" s="2">
        <v>0.00684137614730739</v>
      </c>
      <c r="H476" s="2">
        <v>9130845.0</v>
      </c>
      <c r="I476" s="2">
        <v>2641207.0</v>
      </c>
      <c r="J476" s="2">
        <v>59.276</v>
      </c>
      <c r="K476" s="2">
        <f t="shared" si="1"/>
        <v>0.2892620562</v>
      </c>
    </row>
    <row r="477">
      <c r="A477" s="2" t="s">
        <v>995</v>
      </c>
      <c r="B477" s="2" t="s">
        <v>996</v>
      </c>
      <c r="C477" s="2">
        <v>5900.0</v>
      </c>
      <c r="D477" s="2">
        <v>293.0</v>
      </c>
      <c r="E477" s="2">
        <v>1.0</v>
      </c>
      <c r="F477" s="2">
        <v>0.21</v>
      </c>
      <c r="G477" s="2">
        <v>0.04752158094846331</v>
      </c>
      <c r="H477" s="2">
        <v>1.69787E7</v>
      </c>
      <c r="I477" s="2">
        <v>4500000.0</v>
      </c>
      <c r="J477" s="2">
        <v>175.482</v>
      </c>
      <c r="K477" s="2">
        <f t="shared" si="1"/>
        <v>0.2650379593</v>
      </c>
    </row>
    <row r="478">
      <c r="A478" s="2" t="s">
        <v>997</v>
      </c>
      <c r="B478" s="2" t="s">
        <v>998</v>
      </c>
      <c r="C478" s="2">
        <v>5531.0</v>
      </c>
      <c r="D478" s="2">
        <v>99.0</v>
      </c>
      <c r="E478" s="2">
        <v>1.0</v>
      </c>
      <c r="F478" s="2" t="s">
        <v>60</v>
      </c>
      <c r="G478" s="2">
        <v>0.012946018279928658</v>
      </c>
      <c r="H478" s="2">
        <v>2.9832927E7</v>
      </c>
      <c r="I478" s="2">
        <v>1.0E7</v>
      </c>
      <c r="J478" s="2" t="s">
        <v>60</v>
      </c>
      <c r="K478" s="2">
        <f t="shared" si="1"/>
        <v>0.3352000962</v>
      </c>
    </row>
    <row r="479">
      <c r="A479" s="2" t="s">
        <v>999</v>
      </c>
      <c r="B479" s="2" t="s">
        <v>1000</v>
      </c>
      <c r="C479" s="2">
        <v>5961.0</v>
      </c>
      <c r="D479" s="2">
        <v>86.0</v>
      </c>
      <c r="E479" s="2">
        <v>0.0</v>
      </c>
      <c r="F479" s="2">
        <v>-0.02</v>
      </c>
      <c r="G479" s="2">
        <v>-0.00900122191999983</v>
      </c>
      <c r="H479" s="2">
        <v>1.1360834E7</v>
      </c>
      <c r="I479" s="2">
        <v>4334000.0</v>
      </c>
      <c r="J479" s="2">
        <v>70.245</v>
      </c>
      <c r="K479" s="2">
        <f t="shared" si="1"/>
        <v>0.3814860775</v>
      </c>
    </row>
    <row r="480">
      <c r="A480" s="2" t="s">
        <v>1001</v>
      </c>
      <c r="B480" s="2" t="s">
        <v>1002</v>
      </c>
      <c r="C480" s="2">
        <v>3674.0</v>
      </c>
      <c r="D480" s="2">
        <v>628.0</v>
      </c>
      <c r="E480" s="2">
        <v>1.0</v>
      </c>
      <c r="F480" s="2">
        <v>-0.32</v>
      </c>
      <c r="G480" s="2">
        <v>0.02181132592841911</v>
      </c>
      <c r="H480" s="2">
        <v>2.2384097E7</v>
      </c>
      <c r="I480" s="2">
        <v>5500000.0</v>
      </c>
      <c r="J480" s="2">
        <v>107.771</v>
      </c>
      <c r="K480" s="2">
        <f t="shared" si="1"/>
        <v>0.2457101575</v>
      </c>
    </row>
    <row r="481">
      <c r="A481" s="2" t="s">
        <v>1003</v>
      </c>
      <c r="B481" s="2" t="s">
        <v>1004</v>
      </c>
      <c r="C481" s="2">
        <v>7389.0</v>
      </c>
      <c r="D481" s="2">
        <v>144.0</v>
      </c>
      <c r="E481" s="2">
        <v>0.0</v>
      </c>
      <c r="F481" s="2">
        <v>0.67</v>
      </c>
      <c r="G481" s="2">
        <v>0.006072283079279064</v>
      </c>
      <c r="H481" s="2">
        <v>1.7340933E7</v>
      </c>
      <c r="I481" s="2">
        <v>6818182.0</v>
      </c>
      <c r="J481" s="2">
        <v>30.013</v>
      </c>
      <c r="K481" s="2">
        <f t="shared" si="1"/>
        <v>0.3931842652</v>
      </c>
    </row>
    <row r="482">
      <c r="A482" s="2" t="s">
        <v>1005</v>
      </c>
      <c r="B482" s="2" t="s">
        <v>1006</v>
      </c>
      <c r="C482" s="2">
        <v>3990.0</v>
      </c>
      <c r="D482" s="2">
        <v>71.0</v>
      </c>
      <c r="E482" s="2">
        <v>0.0</v>
      </c>
      <c r="F482" s="2">
        <v>-0.25</v>
      </c>
      <c r="G482" s="2">
        <v>-0.032698903758153694</v>
      </c>
      <c r="H482" s="2">
        <v>9234270.0</v>
      </c>
      <c r="I482" s="2">
        <v>2000000.0</v>
      </c>
      <c r="J482" s="2" t="s">
        <v>60</v>
      </c>
      <c r="K482" s="2">
        <f t="shared" si="1"/>
        <v>0.216584527</v>
      </c>
    </row>
    <row r="483">
      <c r="A483" s="2" t="s">
        <v>1007</v>
      </c>
      <c r="B483" s="2" t="s">
        <v>1008</v>
      </c>
      <c r="C483" s="2">
        <v>3842.0</v>
      </c>
      <c r="D483" s="2">
        <v>87.0</v>
      </c>
      <c r="E483" s="2">
        <v>1.0</v>
      </c>
      <c r="F483" s="2">
        <v>-6.64</v>
      </c>
      <c r="G483" s="2">
        <v>-0.03023471691106464</v>
      </c>
      <c r="H483" s="2">
        <v>1.8531753E7</v>
      </c>
      <c r="I483" s="2">
        <v>4250000.0</v>
      </c>
      <c r="J483" s="2">
        <v>34.12</v>
      </c>
      <c r="K483" s="2">
        <f t="shared" si="1"/>
        <v>0.2293361022</v>
      </c>
    </row>
    <row r="484">
      <c r="A484" s="2" t="s">
        <v>1009</v>
      </c>
      <c r="B484" s="2" t="s">
        <v>1010</v>
      </c>
      <c r="C484" s="2">
        <v>7372.0</v>
      </c>
      <c r="D484" s="2">
        <v>106.0</v>
      </c>
      <c r="E484" s="2">
        <v>1.0</v>
      </c>
      <c r="F484" s="2">
        <v>0.09</v>
      </c>
      <c r="G484" s="2">
        <v>0.012058316862300132</v>
      </c>
      <c r="H484" s="2">
        <v>7.4957594E7</v>
      </c>
      <c r="I484" s="2">
        <v>1.12E7</v>
      </c>
      <c r="J484" s="2">
        <v>157.359</v>
      </c>
      <c r="K484" s="2">
        <f t="shared" si="1"/>
        <v>0.1494178162</v>
      </c>
    </row>
    <row r="485">
      <c r="A485" s="2" t="s">
        <v>1011</v>
      </c>
      <c r="B485" s="2" t="s">
        <v>1012</v>
      </c>
      <c r="C485" s="2">
        <v>4213.0</v>
      </c>
      <c r="D485" s="2">
        <v>70.0</v>
      </c>
      <c r="E485" s="2">
        <v>1.0</v>
      </c>
      <c r="F485" s="2">
        <v>-7.19</v>
      </c>
      <c r="G485" s="2">
        <v>0.035379568806444515</v>
      </c>
      <c r="H485" s="2">
        <v>1.8012311E7</v>
      </c>
      <c r="I485" s="2">
        <v>7000000.0</v>
      </c>
      <c r="J485" s="2">
        <v>516.538</v>
      </c>
      <c r="K485" s="2">
        <f t="shared" si="1"/>
        <v>0.3886230923</v>
      </c>
    </row>
    <row r="486">
      <c r="A486" s="2" t="s">
        <v>1013</v>
      </c>
      <c r="B486" s="2" t="s">
        <v>1014</v>
      </c>
      <c r="C486" s="2">
        <v>7372.0</v>
      </c>
      <c r="D486" s="2">
        <v>112.0</v>
      </c>
      <c r="E486" s="2">
        <v>1.0</v>
      </c>
      <c r="F486" s="2">
        <v>0.07</v>
      </c>
      <c r="G486" s="2">
        <v>0.0036730017281200976</v>
      </c>
      <c r="H486" s="2">
        <v>3.0050974E7</v>
      </c>
      <c r="I486" s="2">
        <v>7575000.0</v>
      </c>
      <c r="J486" s="2">
        <v>76.212</v>
      </c>
      <c r="K486" s="2">
        <f t="shared" si="1"/>
        <v>0.2520716966</v>
      </c>
    </row>
    <row r="487">
      <c r="A487" s="2" t="s">
        <v>1015</v>
      </c>
      <c r="B487" s="2" t="s">
        <v>1016</v>
      </c>
      <c r="C487" s="2">
        <v>7389.0</v>
      </c>
      <c r="D487" s="2">
        <v>84.0</v>
      </c>
      <c r="E487" s="2">
        <v>1.0</v>
      </c>
      <c r="F487" s="2">
        <v>0.38</v>
      </c>
      <c r="G487" s="2">
        <v>-0.05411991916838179</v>
      </c>
      <c r="H487" s="2">
        <v>4.4912597E7</v>
      </c>
      <c r="I487" s="2">
        <v>1.0E7</v>
      </c>
      <c r="J487" s="2">
        <v>260.527</v>
      </c>
      <c r="K487" s="2">
        <f t="shared" si="1"/>
        <v>0.2226546819</v>
      </c>
    </row>
    <row r="488">
      <c r="A488" s="2" t="s">
        <v>1017</v>
      </c>
      <c r="B488" s="2" t="s">
        <v>1018</v>
      </c>
      <c r="C488" s="2">
        <v>3661.0</v>
      </c>
      <c r="D488" s="2">
        <v>16.0</v>
      </c>
      <c r="E488" s="2">
        <v>1.0</v>
      </c>
      <c r="F488" s="2">
        <v>0.9199999999999999</v>
      </c>
      <c r="G488" s="2">
        <v>0.030478263714888373</v>
      </c>
      <c r="H488" s="2">
        <v>5.25E7</v>
      </c>
      <c r="I488" s="2">
        <v>1.3333334E7</v>
      </c>
      <c r="J488" s="2">
        <v>326.113</v>
      </c>
      <c r="K488" s="2">
        <f t="shared" si="1"/>
        <v>0.2539682667</v>
      </c>
    </row>
    <row r="489">
      <c r="A489" s="2" t="s">
        <v>1019</v>
      </c>
      <c r="B489" s="2" t="s">
        <v>1020</v>
      </c>
      <c r="C489" s="2">
        <v>4011.0</v>
      </c>
      <c r="D489" s="2">
        <v>77.0</v>
      </c>
      <c r="E489" s="2">
        <v>1.0</v>
      </c>
      <c r="F489" s="2">
        <v>0.3</v>
      </c>
      <c r="G489" s="2">
        <v>0.005264090092373582</v>
      </c>
      <c r="H489" s="2">
        <v>5.434693E7</v>
      </c>
      <c r="I489" s="2">
        <v>2.2E7</v>
      </c>
      <c r="J489" s="2">
        <v>508.466</v>
      </c>
      <c r="K489" s="2">
        <f t="shared" si="1"/>
        <v>0.4048066745</v>
      </c>
    </row>
    <row r="490">
      <c r="A490" s="2" t="s">
        <v>1021</v>
      </c>
      <c r="B490" s="2" t="s">
        <v>1022</v>
      </c>
      <c r="C490" s="2">
        <v>3571.0</v>
      </c>
      <c r="D490" s="2">
        <v>126.0</v>
      </c>
      <c r="E490" s="2">
        <v>1.0</v>
      </c>
      <c r="F490" s="2">
        <v>-0.2</v>
      </c>
      <c r="G490" s="2">
        <v>0.016412267563570677</v>
      </c>
      <c r="H490" s="2">
        <v>2.0027711E7</v>
      </c>
      <c r="I490" s="2">
        <v>6250000.0</v>
      </c>
      <c r="J490" s="2">
        <v>839.002</v>
      </c>
      <c r="K490" s="2">
        <f t="shared" si="1"/>
        <v>0.3120676147</v>
      </c>
    </row>
    <row r="491">
      <c r="A491" s="2" t="s">
        <v>1023</v>
      </c>
      <c r="B491" s="2" t="s">
        <v>1024</v>
      </c>
      <c r="C491" s="2">
        <v>3743.0</v>
      </c>
      <c r="D491" s="2">
        <v>20.0</v>
      </c>
      <c r="E491" s="2">
        <v>1.0</v>
      </c>
      <c r="F491" s="2">
        <v>-3.76</v>
      </c>
      <c r="G491" s="2">
        <v>-0.013320562632980728</v>
      </c>
      <c r="H491" s="2">
        <v>1.25327E7</v>
      </c>
      <c r="I491" s="2">
        <v>8500000.0</v>
      </c>
      <c r="J491" s="2">
        <v>482.18</v>
      </c>
      <c r="K491" s="2">
        <f t="shared" si="1"/>
        <v>0.6782257614</v>
      </c>
    </row>
    <row r="492">
      <c r="A492" s="2" t="s">
        <v>1025</v>
      </c>
      <c r="B492" s="2" t="s">
        <v>1026</v>
      </c>
      <c r="C492" s="2">
        <v>3674.0</v>
      </c>
      <c r="D492" s="2">
        <v>72.0</v>
      </c>
      <c r="E492" s="2">
        <v>1.0</v>
      </c>
      <c r="F492" s="2">
        <v>-0.4</v>
      </c>
      <c r="G492" s="2">
        <v>-0.06729617762554349</v>
      </c>
      <c r="H492" s="2">
        <v>1.9239637E7</v>
      </c>
      <c r="I492" s="2">
        <v>6700000.0</v>
      </c>
      <c r="J492" s="2">
        <v>20.752</v>
      </c>
      <c r="K492" s="2">
        <f t="shared" si="1"/>
        <v>0.3482394184</v>
      </c>
    </row>
    <row r="493">
      <c r="A493" s="4" t="s">
        <v>1027</v>
      </c>
      <c r="B493" s="4" t="s">
        <v>1028</v>
      </c>
      <c r="C493" s="4" t="s">
        <v>60</v>
      </c>
      <c r="D493" s="4" t="s">
        <v>60</v>
      </c>
      <c r="E493" s="4" t="s">
        <v>60</v>
      </c>
      <c r="F493" s="4" t="s">
        <v>60</v>
      </c>
      <c r="G493" s="4" t="s">
        <v>60</v>
      </c>
      <c r="H493" s="4">
        <v>5.0737E7</v>
      </c>
      <c r="I493" s="4">
        <v>737000.0</v>
      </c>
      <c r="J493" s="4" t="s">
        <v>60</v>
      </c>
      <c r="K493" s="2">
        <f t="shared" si="1"/>
        <v>0.0145258884</v>
      </c>
    </row>
    <row r="494">
      <c r="A494" s="2" t="s">
        <v>1029</v>
      </c>
      <c r="B494" s="2" t="s">
        <v>1030</v>
      </c>
      <c r="C494" s="2">
        <v>2834.0</v>
      </c>
      <c r="D494" s="2">
        <v>84.0</v>
      </c>
      <c r="E494" s="2">
        <v>1.0</v>
      </c>
      <c r="F494" s="2">
        <v>-2.18</v>
      </c>
      <c r="G494" s="2">
        <v>-0.022729584801688796</v>
      </c>
      <c r="H494" s="2">
        <v>2.6426497E7</v>
      </c>
      <c r="I494" s="2">
        <v>4500000.0</v>
      </c>
      <c r="J494" s="2">
        <v>0.441</v>
      </c>
      <c r="K494" s="2">
        <f t="shared" si="1"/>
        <v>0.1702836362</v>
      </c>
    </row>
    <row r="495">
      <c r="A495" s="2" t="s">
        <v>1031</v>
      </c>
      <c r="B495" s="2" t="s">
        <v>1032</v>
      </c>
      <c r="C495" s="2">
        <v>5960.0</v>
      </c>
      <c r="D495" s="2">
        <v>104.0</v>
      </c>
      <c r="E495" s="2">
        <v>0.0</v>
      </c>
      <c r="F495" s="2">
        <v>-53.04</v>
      </c>
      <c r="G495" s="2">
        <v>-0.012915449239152613</v>
      </c>
      <c r="H495" s="2">
        <v>8504568.0</v>
      </c>
      <c r="I495" s="2">
        <v>2200000.0</v>
      </c>
      <c r="J495" s="2">
        <v>55.778</v>
      </c>
      <c r="K495" s="2">
        <f t="shared" si="1"/>
        <v>0.2586845093</v>
      </c>
    </row>
    <row r="496">
      <c r="A496" s="2" t="s">
        <v>1033</v>
      </c>
      <c r="B496" s="2" t="s">
        <v>1034</v>
      </c>
      <c r="C496" s="2">
        <v>2860.0</v>
      </c>
      <c r="D496" s="2">
        <v>185.0</v>
      </c>
      <c r="E496" s="2">
        <v>1.0</v>
      </c>
      <c r="F496" s="2">
        <v>3.1</v>
      </c>
      <c r="G496" s="2">
        <v>0.06003589948138698</v>
      </c>
      <c r="H496" s="2">
        <v>2.8650943E7</v>
      </c>
      <c r="I496" s="2">
        <v>7200000.0</v>
      </c>
      <c r="J496" s="2">
        <v>824.031</v>
      </c>
      <c r="K496" s="2">
        <f t="shared" si="1"/>
        <v>0.2513006291</v>
      </c>
    </row>
    <row r="497">
      <c r="A497" s="2" t="s">
        <v>1035</v>
      </c>
      <c r="B497" s="2" t="s">
        <v>1036</v>
      </c>
      <c r="C497" s="2">
        <v>3842.0</v>
      </c>
      <c r="D497" s="2">
        <v>65.0</v>
      </c>
      <c r="E497" s="2">
        <v>1.0</v>
      </c>
      <c r="F497" s="2">
        <v>-0.44</v>
      </c>
      <c r="G497" s="2">
        <v>-0.03904801439802518</v>
      </c>
      <c r="H497" s="2">
        <v>1.5251225E7</v>
      </c>
      <c r="I497" s="2">
        <v>4000000.0</v>
      </c>
      <c r="J497" s="2">
        <v>4.854</v>
      </c>
      <c r="K497" s="2">
        <f t="shared" si="1"/>
        <v>0.2622740141</v>
      </c>
    </row>
    <row r="498">
      <c r="A498" s="2" t="s">
        <v>1037</v>
      </c>
      <c r="B498" s="2" t="s">
        <v>1038</v>
      </c>
      <c r="C498" s="2">
        <v>1311.0</v>
      </c>
      <c r="D498" s="2">
        <v>89.0</v>
      </c>
      <c r="E498" s="2">
        <v>0.0</v>
      </c>
      <c r="F498" s="2">
        <v>0.12</v>
      </c>
      <c r="G498" s="2">
        <v>-0.002117746190072883</v>
      </c>
      <c r="H498" s="2">
        <v>3.0794702E7</v>
      </c>
      <c r="I498" s="2">
        <v>9600000.0</v>
      </c>
      <c r="J498" s="2">
        <v>44.672</v>
      </c>
      <c r="K498" s="2">
        <f t="shared" si="1"/>
        <v>0.3117419353</v>
      </c>
    </row>
    <row r="499">
      <c r="A499" s="26" t="s">
        <v>1039</v>
      </c>
      <c r="B499" s="26" t="s">
        <v>1040</v>
      </c>
      <c r="C499" s="26">
        <v>2834.0</v>
      </c>
      <c r="D499" s="26" t="s">
        <v>60</v>
      </c>
      <c r="E499" s="26" t="s">
        <v>60</v>
      </c>
      <c r="F499" s="26">
        <v>13.789</v>
      </c>
      <c r="G499" s="26" t="s">
        <v>60</v>
      </c>
      <c r="H499" s="26">
        <v>3.4130393E7</v>
      </c>
      <c r="I499" s="26">
        <v>1.125E7</v>
      </c>
      <c r="J499" s="26">
        <v>13.789</v>
      </c>
      <c r="K499" s="2">
        <f t="shared" si="1"/>
        <v>0.3296182379</v>
      </c>
    </row>
    <row r="500">
      <c r="A500" s="2" t="s">
        <v>1041</v>
      </c>
      <c r="B500" s="2" t="s">
        <v>1042</v>
      </c>
      <c r="C500" s="2">
        <v>3841.0</v>
      </c>
      <c r="D500" s="2">
        <v>122.0</v>
      </c>
      <c r="E500" s="2">
        <v>1.0</v>
      </c>
      <c r="F500" s="2">
        <v>-0.62</v>
      </c>
      <c r="G500" s="2">
        <v>0.03557985361183929</v>
      </c>
      <c r="H500" s="2">
        <v>4.1759569E7</v>
      </c>
      <c r="I500" s="2">
        <v>8400000.0</v>
      </c>
      <c r="J500" s="2">
        <v>0.39</v>
      </c>
      <c r="K500" s="2">
        <f t="shared" si="1"/>
        <v>0.2011515013</v>
      </c>
    </row>
    <row r="501">
      <c r="A501" s="2" t="s">
        <v>1043</v>
      </c>
      <c r="B501" s="2" t="s">
        <v>1044</v>
      </c>
      <c r="C501" s="2">
        <v>3577.0</v>
      </c>
      <c r="D501" s="2">
        <v>42.0</v>
      </c>
      <c r="E501" s="2">
        <v>1.0</v>
      </c>
      <c r="F501" s="2">
        <v>0.06</v>
      </c>
      <c r="G501" s="2">
        <v>-0.048669477410061925</v>
      </c>
      <c r="H501" s="2">
        <v>7.3685793E7</v>
      </c>
      <c r="I501" s="2">
        <v>8400000.0</v>
      </c>
      <c r="J501" s="2">
        <v>120.023</v>
      </c>
      <c r="K501" s="2">
        <f t="shared" si="1"/>
        <v>0.1139975517</v>
      </c>
    </row>
    <row r="502">
      <c r="A502" s="2" t="s">
        <v>1045</v>
      </c>
      <c r="B502" s="2" t="s">
        <v>1046</v>
      </c>
      <c r="C502" s="2" t="s">
        <v>1047</v>
      </c>
      <c r="D502" s="2">
        <v>98.0</v>
      </c>
      <c r="E502" s="2">
        <v>1.0</v>
      </c>
      <c r="F502" s="2">
        <v>-0.33</v>
      </c>
      <c r="G502" s="2">
        <v>0.012058316862300132</v>
      </c>
      <c r="H502" s="2">
        <v>4.7638374E7</v>
      </c>
      <c r="I502" s="2">
        <v>1.25E7</v>
      </c>
      <c r="J502" s="2">
        <v>39.675</v>
      </c>
      <c r="K502" s="2">
        <f t="shared" si="1"/>
        <v>0.2623935065</v>
      </c>
    </row>
    <row r="503">
      <c r="A503" s="2" t="s">
        <v>1048</v>
      </c>
      <c r="B503" s="2" t="s">
        <v>1049</v>
      </c>
      <c r="C503" s="2">
        <v>7311.0</v>
      </c>
      <c r="D503" s="2">
        <v>149.0</v>
      </c>
      <c r="E503" s="2">
        <v>1.0</v>
      </c>
      <c r="F503" s="2">
        <v>0.44</v>
      </c>
      <c r="G503" s="2">
        <v>-0.08545458841445729</v>
      </c>
      <c r="H503" s="2">
        <v>2.7138285E7</v>
      </c>
      <c r="I503" s="2">
        <v>4166667.0</v>
      </c>
      <c r="J503" s="2">
        <v>203.117</v>
      </c>
      <c r="K503" s="2">
        <f t="shared" si="1"/>
        <v>0.1535346467</v>
      </c>
    </row>
    <row r="504">
      <c r="A504" s="2" t="s">
        <v>1050</v>
      </c>
      <c r="B504" s="2" t="s">
        <v>1051</v>
      </c>
      <c r="C504" s="2">
        <v>5411.0</v>
      </c>
      <c r="D504" s="2">
        <v>65.0</v>
      </c>
      <c r="E504" s="2">
        <v>1.0</v>
      </c>
      <c r="F504" s="2">
        <v>1.07</v>
      </c>
      <c r="G504" s="2">
        <v>0.04946365377677967</v>
      </c>
      <c r="H504" s="2">
        <v>4.4823713E7</v>
      </c>
      <c r="I504" s="2">
        <v>1.9181818E7</v>
      </c>
      <c r="J504" s="2">
        <v>3841.984</v>
      </c>
      <c r="K504" s="2">
        <f t="shared" si="1"/>
        <v>0.4279390688</v>
      </c>
    </row>
    <row r="505">
      <c r="A505" s="2" t="s">
        <v>1052</v>
      </c>
      <c r="B505" s="2" t="s">
        <v>1053</v>
      </c>
      <c r="C505" s="2">
        <v>4899.0</v>
      </c>
      <c r="D505" s="2">
        <v>75.0</v>
      </c>
      <c r="E505" s="2">
        <v>1.0</v>
      </c>
      <c r="F505" s="2">
        <v>-1.37</v>
      </c>
      <c r="G505" s="2">
        <v>0.0552387875374565</v>
      </c>
      <c r="H505" s="2">
        <v>1.4544609E7</v>
      </c>
      <c r="I505" s="2">
        <v>5000000.0</v>
      </c>
      <c r="J505" s="2">
        <v>80.936</v>
      </c>
      <c r="K505" s="2">
        <f t="shared" si="1"/>
        <v>0.3437699838</v>
      </c>
    </row>
    <row r="506">
      <c r="A506" s="4" t="s">
        <v>1054</v>
      </c>
      <c r="B506" s="4" t="s">
        <v>1055</v>
      </c>
      <c r="C506" s="4">
        <v>7373.0</v>
      </c>
      <c r="D506" s="4" t="s">
        <v>60</v>
      </c>
      <c r="E506" s="4" t="s">
        <v>60</v>
      </c>
      <c r="F506" s="4">
        <v>710.216</v>
      </c>
      <c r="G506" s="4" t="s">
        <v>60</v>
      </c>
      <c r="H506" s="4">
        <v>7310739.0</v>
      </c>
      <c r="I506" s="4">
        <v>4500000.0</v>
      </c>
      <c r="J506" s="4">
        <v>710.216</v>
      </c>
      <c r="K506" s="2">
        <f t="shared" si="1"/>
        <v>0.6155328483</v>
      </c>
    </row>
    <row r="507">
      <c r="A507" s="2" t="s">
        <v>1056</v>
      </c>
      <c r="B507" s="2" t="s">
        <v>1057</v>
      </c>
      <c r="C507" s="2">
        <v>7372.0</v>
      </c>
      <c r="D507" s="2">
        <v>87.0</v>
      </c>
      <c r="E507" s="2">
        <v>1.0</v>
      </c>
      <c r="F507" s="2">
        <v>-0.19</v>
      </c>
      <c r="G507" s="2">
        <v>-0.02780558531861782</v>
      </c>
      <c r="H507" s="2">
        <v>2.848589E7</v>
      </c>
      <c r="I507" s="2">
        <v>6300000.0</v>
      </c>
      <c r="J507" s="2">
        <v>35.879</v>
      </c>
      <c r="K507" s="2">
        <f t="shared" si="1"/>
        <v>0.2211621262</v>
      </c>
    </row>
    <row r="508">
      <c r="A508" s="2" t="s">
        <v>1058</v>
      </c>
      <c r="B508" s="2" t="s">
        <v>1059</v>
      </c>
      <c r="C508" s="2">
        <v>2800.0</v>
      </c>
      <c r="D508" s="2">
        <v>187.0</v>
      </c>
      <c r="E508" s="2">
        <v>1.0</v>
      </c>
      <c r="F508" s="2">
        <v>-3.12</v>
      </c>
      <c r="G508" s="2">
        <v>-0.03451192281812179</v>
      </c>
      <c r="H508" s="2">
        <v>7.0717702E7</v>
      </c>
      <c r="I508" s="2">
        <v>2.0408163E7</v>
      </c>
      <c r="J508" s="2">
        <v>1743.5</v>
      </c>
      <c r="K508" s="2">
        <f t="shared" si="1"/>
        <v>0.2885863429</v>
      </c>
    </row>
    <row r="509">
      <c r="A509" s="2" t="s">
        <v>1060</v>
      </c>
      <c r="B509" s="2" t="s">
        <v>1061</v>
      </c>
      <c r="C509" s="2">
        <v>3562.0</v>
      </c>
      <c r="D509" s="2">
        <v>91.0</v>
      </c>
      <c r="E509" s="2">
        <v>1.0</v>
      </c>
      <c r="F509" s="2">
        <v>0.04</v>
      </c>
      <c r="G509" s="2">
        <v>-0.006455284788673374</v>
      </c>
      <c r="H509" s="2">
        <v>1.5468028E7</v>
      </c>
      <c r="I509" s="2">
        <v>9288000.0</v>
      </c>
      <c r="J509" s="2">
        <v>187.331</v>
      </c>
      <c r="K509" s="2">
        <f t="shared" si="1"/>
        <v>0.6004643902</v>
      </c>
    </row>
    <row r="510">
      <c r="A510" s="2" t="s">
        <v>1062</v>
      </c>
      <c r="B510" s="2" t="s">
        <v>1063</v>
      </c>
      <c r="C510" s="2">
        <v>2834.0</v>
      </c>
      <c r="D510" s="2">
        <v>179.0</v>
      </c>
      <c r="E510" s="2">
        <v>1.0</v>
      </c>
      <c r="F510" s="2">
        <v>-40.8</v>
      </c>
      <c r="G510" s="2">
        <v>0.014618490285938526</v>
      </c>
      <c r="H510" s="2">
        <v>1.1260298E7</v>
      </c>
      <c r="I510" s="2">
        <v>3750000.0</v>
      </c>
      <c r="J510" s="2" t="s">
        <v>60</v>
      </c>
      <c r="K510" s="2">
        <f t="shared" si="1"/>
        <v>0.3330284865</v>
      </c>
    </row>
    <row r="511">
      <c r="A511" s="2" t="s">
        <v>1064</v>
      </c>
      <c r="B511" s="2" t="s">
        <v>1065</v>
      </c>
      <c r="C511" s="2">
        <v>2080.0</v>
      </c>
      <c r="D511" s="2">
        <v>189.0</v>
      </c>
      <c r="E511" s="2">
        <v>0.0</v>
      </c>
      <c r="F511" s="2">
        <v>-1.47</v>
      </c>
      <c r="G511" s="2">
        <v>0.027548650055080844</v>
      </c>
      <c r="H511" s="2">
        <v>1.2003539E7</v>
      </c>
      <c r="I511" s="2">
        <v>3500000.0</v>
      </c>
      <c r="J511" s="2">
        <v>10.705</v>
      </c>
      <c r="K511" s="2">
        <f t="shared" si="1"/>
        <v>0.2915806747</v>
      </c>
    </row>
    <row r="512">
      <c r="A512" s="2" t="s">
        <v>1066</v>
      </c>
      <c r="B512" s="2" t="s">
        <v>1067</v>
      </c>
      <c r="C512" s="2">
        <v>7372.0</v>
      </c>
      <c r="D512" s="2">
        <v>105.0</v>
      </c>
      <c r="E512" s="2">
        <v>1.0</v>
      </c>
      <c r="F512" s="2">
        <v>0.48</v>
      </c>
      <c r="G512" s="2">
        <v>-0.01814470284943303</v>
      </c>
      <c r="H512" s="2">
        <v>6.2305404E7</v>
      </c>
      <c r="I512" s="2">
        <v>1.23E7</v>
      </c>
      <c r="J512" s="2">
        <v>140.902</v>
      </c>
      <c r="K512" s="2">
        <f t="shared" si="1"/>
        <v>0.1974146576</v>
      </c>
    </row>
    <row r="513">
      <c r="A513" s="2" t="s">
        <v>1068</v>
      </c>
      <c r="B513" s="2" t="s">
        <v>1069</v>
      </c>
      <c r="C513" s="2">
        <v>7359.0</v>
      </c>
      <c r="D513" s="2">
        <v>99.0</v>
      </c>
      <c r="E513" s="2">
        <v>1.0</v>
      </c>
      <c r="F513" s="2">
        <v>1.78</v>
      </c>
      <c r="G513" s="2">
        <v>0.011443570738132758</v>
      </c>
      <c r="H513" s="2">
        <v>1.03147591E8</v>
      </c>
      <c r="I513" s="2">
        <v>2.0833333E7</v>
      </c>
      <c r="J513" s="2">
        <v>1652.888</v>
      </c>
      <c r="K513" s="2">
        <f t="shared" si="1"/>
        <v>0.2019759531</v>
      </c>
    </row>
    <row r="514">
      <c r="A514" s="2" t="s">
        <v>1070</v>
      </c>
      <c r="B514" s="2" t="s">
        <v>1071</v>
      </c>
      <c r="C514" s="2">
        <v>4899.0</v>
      </c>
      <c r="D514" s="2">
        <v>22.0</v>
      </c>
      <c r="E514" s="2">
        <v>1.0</v>
      </c>
      <c r="F514" s="2">
        <v>0.25</v>
      </c>
      <c r="G514" s="2">
        <v>0.023764668193491798</v>
      </c>
      <c r="H514" s="2">
        <v>1.66723E7</v>
      </c>
      <c r="I514" s="2">
        <v>3800000.0</v>
      </c>
      <c r="J514" s="2">
        <v>31.311</v>
      </c>
      <c r="K514" s="2">
        <f t="shared" si="1"/>
        <v>0.227922962</v>
      </c>
    </row>
    <row r="515">
      <c r="A515" s="2" t="s">
        <v>1072</v>
      </c>
      <c r="B515" s="2" t="s">
        <v>1073</v>
      </c>
      <c r="C515" s="2">
        <v>4731.0</v>
      </c>
      <c r="D515" s="2">
        <v>658.0</v>
      </c>
      <c r="E515" s="2">
        <v>1.0</v>
      </c>
      <c r="F515" s="2">
        <v>0.01</v>
      </c>
      <c r="G515" s="2">
        <v>-0.03718971511231524</v>
      </c>
      <c r="H515" s="2">
        <v>2.9542563E7</v>
      </c>
      <c r="I515" s="2">
        <v>1.0600644E7</v>
      </c>
      <c r="J515" s="2">
        <v>450.351</v>
      </c>
      <c r="K515" s="2">
        <f t="shared" si="1"/>
        <v>0.3588261452</v>
      </c>
    </row>
    <row r="516">
      <c r="A516" s="2" t="s">
        <v>1074</v>
      </c>
      <c r="B516" s="2" t="s">
        <v>1075</v>
      </c>
      <c r="C516" s="2">
        <v>7372.0</v>
      </c>
      <c r="D516" s="2">
        <v>205.0</v>
      </c>
      <c r="E516" s="2">
        <v>1.0</v>
      </c>
      <c r="F516" s="2">
        <v>0.68</v>
      </c>
      <c r="G516" s="2">
        <v>0.06424352039413395</v>
      </c>
      <c r="H516" s="2">
        <v>2.0314531E7</v>
      </c>
      <c r="I516" s="2">
        <v>6250000.0</v>
      </c>
      <c r="J516" s="2">
        <v>209.38</v>
      </c>
      <c r="K516" s="2">
        <f t="shared" si="1"/>
        <v>0.3076615453</v>
      </c>
    </row>
    <row r="517">
      <c r="A517" s="2" t="s">
        <v>1076</v>
      </c>
      <c r="B517" s="2" t="s">
        <v>1077</v>
      </c>
      <c r="C517" s="2">
        <v>5600.0</v>
      </c>
      <c r="D517" s="2">
        <v>64.0</v>
      </c>
      <c r="E517" s="2">
        <v>1.0</v>
      </c>
      <c r="F517" s="2">
        <v>0.38</v>
      </c>
      <c r="G517" s="2">
        <v>-0.003981063940780011</v>
      </c>
      <c r="H517" s="2">
        <v>2.4160662E7</v>
      </c>
      <c r="I517" s="2">
        <v>6765437.0</v>
      </c>
      <c r="J517" s="2">
        <v>296.887</v>
      </c>
      <c r="K517" s="2">
        <f t="shared" si="1"/>
        <v>0.2800186932</v>
      </c>
    </row>
    <row r="518">
      <c r="A518" s="2" t="s">
        <v>1078</v>
      </c>
      <c r="B518" s="2" t="s">
        <v>1079</v>
      </c>
      <c r="C518" s="2">
        <v>3576.0</v>
      </c>
      <c r="D518" s="2">
        <v>154.0</v>
      </c>
      <c r="E518" s="2">
        <v>1.0</v>
      </c>
      <c r="F518" s="2">
        <v>-0.195</v>
      </c>
      <c r="G518" s="2">
        <v>0.029658849885792867</v>
      </c>
      <c r="H518" s="2">
        <v>6.4763701E7</v>
      </c>
      <c r="I518" s="2">
        <v>8800000.0</v>
      </c>
      <c r="J518" s="2">
        <v>22.941</v>
      </c>
      <c r="K518" s="2">
        <f t="shared" si="1"/>
        <v>0.1358785842</v>
      </c>
    </row>
    <row r="519">
      <c r="A519" s="2" t="s">
        <v>1080</v>
      </c>
      <c r="B519" s="2" t="s">
        <v>1081</v>
      </c>
      <c r="C519" s="2">
        <v>7373.0</v>
      </c>
      <c r="D519" s="2">
        <v>407.0</v>
      </c>
      <c r="E519" s="2">
        <v>1.0</v>
      </c>
      <c r="F519" s="2">
        <v>2.23</v>
      </c>
      <c r="G519" s="2">
        <v>0.05647474671864434</v>
      </c>
      <c r="H519" s="2">
        <v>3.26072816E8</v>
      </c>
      <c r="I519" s="2">
        <v>7.5E7</v>
      </c>
      <c r="J519" s="2">
        <v>7187.0</v>
      </c>
      <c r="K519" s="2">
        <f t="shared" si="1"/>
        <v>0.2300099742</v>
      </c>
    </row>
    <row r="520">
      <c r="A520" s="2" t="s">
        <v>1082</v>
      </c>
      <c r="B520" s="2" t="s">
        <v>1083</v>
      </c>
      <c r="C520" s="2">
        <v>4512.0</v>
      </c>
      <c r="D520" s="2">
        <v>251.0</v>
      </c>
      <c r="E520" s="2">
        <v>1.0</v>
      </c>
      <c r="F520" s="2">
        <v>1.01</v>
      </c>
      <c r="G520" s="2">
        <v>-0.01910244342436604</v>
      </c>
      <c r="H520" s="2">
        <v>7.1824668E7</v>
      </c>
      <c r="I520" s="2">
        <v>1.56E7</v>
      </c>
      <c r="J520" s="2">
        <v>781.265</v>
      </c>
      <c r="K520" s="2">
        <f t="shared" si="1"/>
        <v>0.2171955741</v>
      </c>
    </row>
    <row r="521">
      <c r="A521" s="2" t="s">
        <v>1084</v>
      </c>
      <c r="B521" s="2" t="s">
        <v>1085</v>
      </c>
      <c r="C521" s="2">
        <v>4412.0</v>
      </c>
      <c r="D521" s="2">
        <v>13.0</v>
      </c>
      <c r="E521" s="2">
        <v>1.0</v>
      </c>
      <c r="F521" s="2">
        <v>3.88</v>
      </c>
      <c r="G521" s="2">
        <v>0.015781590442152996</v>
      </c>
      <c r="H521" s="2">
        <v>5.45E7</v>
      </c>
      <c r="I521" s="2">
        <v>1.0E7</v>
      </c>
      <c r="J521" s="2">
        <v>172.057</v>
      </c>
      <c r="K521" s="2">
        <f t="shared" si="1"/>
        <v>0.1834862385</v>
      </c>
    </row>
    <row r="522">
      <c r="A522" s="2" t="s">
        <v>1086</v>
      </c>
      <c r="B522" s="2" t="s">
        <v>1087</v>
      </c>
      <c r="C522" s="2">
        <v>2834.0</v>
      </c>
      <c r="D522" s="2">
        <v>409.0</v>
      </c>
      <c r="E522" s="2">
        <v>0.0</v>
      </c>
      <c r="F522" s="2">
        <v>0.52</v>
      </c>
      <c r="G522" s="2">
        <v>-0.05328217125439354</v>
      </c>
      <c r="H522" s="2">
        <v>4.1729568E7</v>
      </c>
      <c r="I522" s="2">
        <v>3750000.0</v>
      </c>
      <c r="J522" s="2">
        <v>59.266</v>
      </c>
      <c r="K522" s="2">
        <f t="shared" si="1"/>
        <v>0.08986433792</v>
      </c>
    </row>
    <row r="523">
      <c r="A523" s="2" t="s">
        <v>1088</v>
      </c>
      <c r="B523" s="2" t="s">
        <v>1089</v>
      </c>
      <c r="C523" s="2">
        <v>3669.0</v>
      </c>
      <c r="D523" s="2">
        <v>25.0</v>
      </c>
      <c r="E523" s="2">
        <v>1.0</v>
      </c>
      <c r="F523" s="2">
        <v>-0.22</v>
      </c>
      <c r="G523" s="2">
        <v>0.0062723650918384095</v>
      </c>
      <c r="H523" s="2">
        <v>1.3103018E7</v>
      </c>
      <c r="I523" s="2">
        <v>4500000.0</v>
      </c>
      <c r="J523" s="2">
        <v>35.051</v>
      </c>
      <c r="K523" s="2">
        <f t="shared" si="1"/>
        <v>0.3434323299</v>
      </c>
    </row>
    <row r="524">
      <c r="A524" s="2" t="s">
        <v>1090</v>
      </c>
      <c r="B524" s="2" t="s">
        <v>1091</v>
      </c>
      <c r="C524" s="2">
        <v>7389.0</v>
      </c>
      <c r="D524" s="2">
        <v>86.0</v>
      </c>
      <c r="E524" s="2">
        <v>1.0</v>
      </c>
      <c r="F524" s="2">
        <v>0.21</v>
      </c>
      <c r="G524" s="2">
        <v>-0.008561623058511695</v>
      </c>
      <c r="H524" s="2">
        <v>2.7385274E7</v>
      </c>
      <c r="I524" s="2">
        <v>5300000.0</v>
      </c>
      <c r="J524" s="2">
        <v>66.293</v>
      </c>
      <c r="K524" s="2">
        <f t="shared" si="1"/>
        <v>0.1935346712</v>
      </c>
    </row>
    <row r="525">
      <c r="A525" s="2" t="s">
        <v>1092</v>
      </c>
      <c r="B525" s="2" t="s">
        <v>1093</v>
      </c>
      <c r="C525" s="2">
        <v>4931.0</v>
      </c>
      <c r="D525" s="2">
        <v>69.0</v>
      </c>
      <c r="E525" s="2">
        <v>1.0</v>
      </c>
      <c r="F525" s="2">
        <v>0.6</v>
      </c>
      <c r="G525" s="2">
        <v>0.02303784218787018</v>
      </c>
      <c r="H525" s="2">
        <v>7.3079499E7</v>
      </c>
      <c r="I525" s="2">
        <v>1.15E7</v>
      </c>
      <c r="J525" s="2">
        <v>59.551</v>
      </c>
      <c r="K525" s="2">
        <f t="shared" si="1"/>
        <v>0.1573628741</v>
      </c>
    </row>
    <row r="526">
      <c r="A526" s="2" t="s">
        <v>1094</v>
      </c>
      <c r="B526" s="2" t="s">
        <v>1095</v>
      </c>
      <c r="C526" s="2">
        <v>4813.0</v>
      </c>
      <c r="D526" s="2">
        <v>134.0</v>
      </c>
      <c r="E526" s="2">
        <v>1.0</v>
      </c>
      <c r="F526" s="2">
        <v>-0.75</v>
      </c>
      <c r="G526" s="2">
        <v>0.016234824406075828</v>
      </c>
      <c r="H526" s="2">
        <v>3.3806677E7</v>
      </c>
      <c r="I526" s="2">
        <v>1.1666667E7</v>
      </c>
      <c r="J526" s="2">
        <v>111.831</v>
      </c>
      <c r="K526" s="2">
        <f t="shared" si="1"/>
        <v>0.3450994903</v>
      </c>
    </row>
    <row r="527">
      <c r="A527" s="2" t="s">
        <v>1096</v>
      </c>
      <c r="B527" s="2" t="s">
        <v>1097</v>
      </c>
      <c r="C527" s="2">
        <v>8060.0</v>
      </c>
      <c r="D527" s="2">
        <v>427.0</v>
      </c>
      <c r="E527" s="2">
        <v>1.0</v>
      </c>
      <c r="F527" s="2">
        <v>0.14</v>
      </c>
      <c r="G527" s="2">
        <v>0.06540829472830442</v>
      </c>
      <c r="H527" s="2">
        <v>1.56092873E8</v>
      </c>
      <c r="I527" s="2">
        <v>3.0E7</v>
      </c>
      <c r="J527" s="2">
        <v>2153.362</v>
      </c>
      <c r="K527" s="2">
        <f t="shared" si="1"/>
        <v>0.192193272</v>
      </c>
    </row>
    <row r="528">
      <c r="A528" s="2" t="s">
        <v>1098</v>
      </c>
      <c r="B528" s="2" t="s">
        <v>1099</v>
      </c>
      <c r="C528" s="2">
        <v>3841.0</v>
      </c>
      <c r="D528" s="2">
        <v>308.0</v>
      </c>
      <c r="E528" s="2">
        <v>1.0</v>
      </c>
      <c r="F528" s="2">
        <v>-0.95</v>
      </c>
      <c r="G528" s="2">
        <v>0.012283636076088008</v>
      </c>
      <c r="H528" s="2">
        <v>1.4980572E7</v>
      </c>
      <c r="I528" s="2">
        <v>5500000.0</v>
      </c>
      <c r="J528" s="2">
        <v>25.509</v>
      </c>
      <c r="K528" s="2">
        <f t="shared" si="1"/>
        <v>0.3671421892</v>
      </c>
    </row>
    <row r="529">
      <c r="A529" s="2" t="s">
        <v>1100</v>
      </c>
      <c r="B529" s="2" t="s">
        <v>1101</v>
      </c>
      <c r="C529" s="2">
        <v>7384.0</v>
      </c>
      <c r="D529" s="2">
        <v>92.0</v>
      </c>
      <c r="E529" s="2">
        <v>1.0</v>
      </c>
      <c r="F529" s="2">
        <v>1.23</v>
      </c>
      <c r="G529" s="2">
        <v>0.050890498603735436</v>
      </c>
      <c r="H529" s="2">
        <v>2.3611128E7</v>
      </c>
      <c r="I529" s="2">
        <v>5800000.0</v>
      </c>
      <c r="J529" s="2">
        <v>83.902</v>
      </c>
      <c r="K529" s="2">
        <f t="shared" si="1"/>
        <v>0.2456468831</v>
      </c>
    </row>
    <row r="530">
      <c r="A530" s="2" t="s">
        <v>1102</v>
      </c>
      <c r="B530" s="2" t="s">
        <v>1103</v>
      </c>
      <c r="C530" s="2">
        <v>7372.0</v>
      </c>
      <c r="D530" s="2">
        <v>123.0</v>
      </c>
      <c r="E530" s="2">
        <v>1.0</v>
      </c>
      <c r="F530" s="2">
        <v>-0.65</v>
      </c>
      <c r="G530" s="2">
        <v>-0.08128005421833344</v>
      </c>
      <c r="H530" s="2">
        <v>4.9743807E7</v>
      </c>
      <c r="I530" s="2">
        <v>1.079E7</v>
      </c>
      <c r="J530" s="2">
        <v>32.57</v>
      </c>
      <c r="K530" s="2">
        <f t="shared" si="1"/>
        <v>0.2169114238</v>
      </c>
    </row>
    <row r="531">
      <c r="A531" s="2" t="s">
        <v>1104</v>
      </c>
      <c r="B531" s="2" t="s">
        <v>1105</v>
      </c>
      <c r="C531" s="2">
        <v>3663.0</v>
      </c>
      <c r="D531" s="2">
        <v>32.0</v>
      </c>
      <c r="E531" s="2">
        <v>0.0</v>
      </c>
      <c r="F531" s="2">
        <v>1.64</v>
      </c>
      <c r="G531" s="2">
        <v>0.05035909206912913</v>
      </c>
      <c r="H531" s="2">
        <v>1.7428089E7</v>
      </c>
      <c r="I531" s="2">
        <v>1333333.0</v>
      </c>
      <c r="J531" s="2">
        <v>67.874</v>
      </c>
      <c r="K531" s="2">
        <f t="shared" si="1"/>
        <v>0.07650483079</v>
      </c>
    </row>
    <row r="532">
      <c r="A532" s="2" t="s">
        <v>1106</v>
      </c>
      <c r="B532" s="2" t="s">
        <v>1107</v>
      </c>
      <c r="C532" s="2">
        <v>3674.0</v>
      </c>
      <c r="D532" s="2">
        <v>78.0</v>
      </c>
      <c r="E532" s="2">
        <v>1.0</v>
      </c>
      <c r="F532" s="2">
        <v>-1.47</v>
      </c>
      <c r="G532" s="2">
        <v>0.061566072144045254</v>
      </c>
      <c r="H532" s="2">
        <v>3.3569805E7</v>
      </c>
      <c r="I532" s="2">
        <v>1.0E7</v>
      </c>
      <c r="J532" s="2">
        <v>30.917</v>
      </c>
      <c r="K532" s="2">
        <f t="shared" si="1"/>
        <v>0.2978867467</v>
      </c>
    </row>
    <row r="533">
      <c r="A533" s="2" t="s">
        <v>1108</v>
      </c>
      <c r="B533" s="2" t="s">
        <v>1109</v>
      </c>
      <c r="C533" s="2">
        <v>2834.0</v>
      </c>
      <c r="D533" s="2">
        <v>152.0</v>
      </c>
      <c r="E533" s="2">
        <v>1.0</v>
      </c>
      <c r="F533" s="2">
        <v>-4.02</v>
      </c>
      <c r="G533" s="2">
        <v>-0.004257339854812438</v>
      </c>
      <c r="H533" s="2">
        <v>1.4200476E7</v>
      </c>
      <c r="I533" s="2">
        <v>4000000.0</v>
      </c>
      <c r="J533" s="2">
        <v>21.636</v>
      </c>
      <c r="K533" s="2">
        <f t="shared" si="1"/>
        <v>0.2816806986</v>
      </c>
    </row>
    <row r="534">
      <c r="A534" s="2" t="s">
        <v>1110</v>
      </c>
      <c r="B534" s="2" t="s">
        <v>1111</v>
      </c>
      <c r="C534" s="2">
        <v>3851.0</v>
      </c>
      <c r="D534" s="2">
        <v>28.0</v>
      </c>
      <c r="E534" s="2">
        <v>1.0</v>
      </c>
      <c r="F534" s="2">
        <v>0.7</v>
      </c>
      <c r="G534" s="2">
        <v>-0.0019722692141044486</v>
      </c>
      <c r="H534" s="2">
        <v>1.6111332E7</v>
      </c>
      <c r="I534" s="2">
        <v>4000000.0</v>
      </c>
      <c r="J534" s="2">
        <v>71.269</v>
      </c>
      <c r="K534" s="2">
        <f t="shared" si="1"/>
        <v>0.2482724582</v>
      </c>
    </row>
    <row r="535">
      <c r="A535" s="2" t="s">
        <v>1112</v>
      </c>
      <c r="B535" s="2" t="s">
        <v>1113</v>
      </c>
      <c r="C535" s="2">
        <v>7011.0</v>
      </c>
      <c r="D535" s="2">
        <v>111.0</v>
      </c>
      <c r="E535" s="2">
        <v>1.0</v>
      </c>
      <c r="F535" s="2">
        <v>-0.71</v>
      </c>
      <c r="G535" s="2">
        <v>0.019104791635377056</v>
      </c>
      <c r="H535" s="2">
        <v>1.9112556E7</v>
      </c>
      <c r="I535" s="2">
        <v>2.1294737E7</v>
      </c>
      <c r="J535" s="2">
        <v>460.702</v>
      </c>
      <c r="K535" s="2">
        <f t="shared" si="1"/>
        <v>1.114175257</v>
      </c>
    </row>
    <row r="536">
      <c r="A536" s="2" t="s">
        <v>1114</v>
      </c>
      <c r="B536" s="2" t="s">
        <v>1115</v>
      </c>
      <c r="C536" s="2">
        <v>3661.0</v>
      </c>
      <c r="D536" s="2">
        <v>141.0</v>
      </c>
      <c r="E536" s="2">
        <v>1.0</v>
      </c>
      <c r="F536" s="2">
        <v>0.1</v>
      </c>
      <c r="G536" s="2">
        <v>0.024439700422253696</v>
      </c>
      <c r="H536" s="2">
        <v>4.1255916E7</v>
      </c>
      <c r="I536" s="2">
        <v>7900000.0</v>
      </c>
      <c r="J536" s="2">
        <v>61.608</v>
      </c>
      <c r="K536" s="2">
        <f t="shared" si="1"/>
        <v>0.1914876887</v>
      </c>
    </row>
    <row r="537">
      <c r="A537" s="2" t="s">
        <v>1116</v>
      </c>
      <c r="B537" s="2" t="s">
        <v>1117</v>
      </c>
      <c r="C537" s="2">
        <v>3812.0</v>
      </c>
      <c r="D537" s="2">
        <v>72.0</v>
      </c>
      <c r="E537" s="2">
        <v>1.0</v>
      </c>
      <c r="F537" s="2">
        <v>0.45</v>
      </c>
      <c r="G537" s="2">
        <v>9.722257328841361E-4</v>
      </c>
      <c r="H537" s="2">
        <v>4.3844859E7</v>
      </c>
      <c r="I537" s="2">
        <v>1.1E7</v>
      </c>
      <c r="J537" s="2">
        <v>73.147</v>
      </c>
      <c r="K537" s="2">
        <f t="shared" si="1"/>
        <v>0.250884602</v>
      </c>
    </row>
    <row r="538">
      <c r="A538" s="2" t="s">
        <v>1118</v>
      </c>
      <c r="B538" s="2" t="s">
        <v>1119</v>
      </c>
      <c r="C538" s="2">
        <v>2834.0</v>
      </c>
      <c r="D538" s="2">
        <v>83.0</v>
      </c>
      <c r="E538" s="2">
        <v>1.0</v>
      </c>
      <c r="F538" s="2">
        <v>-0.62</v>
      </c>
      <c r="G538" s="2">
        <v>0.011443570738132758</v>
      </c>
      <c r="H538" s="2">
        <v>2.7789114E7</v>
      </c>
      <c r="I538" s="2">
        <v>6000000.0</v>
      </c>
      <c r="J538" s="2" t="s">
        <v>60</v>
      </c>
      <c r="K538" s="2">
        <f t="shared" si="1"/>
        <v>0.2159118855</v>
      </c>
    </row>
    <row r="539">
      <c r="A539" s="2" t="s">
        <v>1120</v>
      </c>
      <c r="B539" s="2" t="s">
        <v>1121</v>
      </c>
      <c r="C539" s="2">
        <v>1446.0</v>
      </c>
      <c r="D539" s="2">
        <v>198.0</v>
      </c>
      <c r="E539" s="2">
        <v>1.0</v>
      </c>
      <c r="F539" s="2">
        <v>0.57</v>
      </c>
      <c r="G539" s="2">
        <v>0.03966555078328324</v>
      </c>
      <c r="H539" s="2">
        <v>8823529.0</v>
      </c>
      <c r="I539" s="2">
        <v>1.1764705E7</v>
      </c>
      <c r="J539" s="2">
        <v>295.596</v>
      </c>
      <c r="K539" s="2">
        <f t="shared" si="1"/>
        <v>1.333333296</v>
      </c>
    </row>
    <row r="540">
      <c r="A540" s="2" t="s">
        <v>1122</v>
      </c>
      <c r="B540" s="2" t="s">
        <v>1123</v>
      </c>
      <c r="C540" s="2">
        <v>7372.0</v>
      </c>
      <c r="D540" s="2">
        <v>94.0</v>
      </c>
      <c r="E540" s="2">
        <v>1.0</v>
      </c>
      <c r="F540" s="2">
        <v>-0.24</v>
      </c>
      <c r="G540" s="2">
        <v>0.018573387615092914</v>
      </c>
      <c r="H540" s="2">
        <v>1.5014577E7</v>
      </c>
      <c r="I540" s="2">
        <v>5700000.0</v>
      </c>
      <c r="J540" s="2">
        <v>15.299</v>
      </c>
      <c r="K540" s="2">
        <f t="shared" si="1"/>
        <v>0.3796310745</v>
      </c>
    </row>
    <row r="541">
      <c r="A541" s="2" t="s">
        <v>1124</v>
      </c>
      <c r="B541" s="2" t="s">
        <v>1125</v>
      </c>
      <c r="C541" s="2">
        <v>3842.0</v>
      </c>
      <c r="D541" s="2">
        <v>195.0</v>
      </c>
      <c r="E541" s="2">
        <v>1.0</v>
      </c>
      <c r="F541" s="2">
        <v>0.19</v>
      </c>
      <c r="G541" s="2">
        <v>0.02059574803800171</v>
      </c>
      <c r="H541" s="2">
        <v>3.1853432E7</v>
      </c>
      <c r="I541" s="2">
        <v>8000000.0</v>
      </c>
      <c r="J541" s="2">
        <v>122.029</v>
      </c>
      <c r="K541" s="2">
        <f t="shared" si="1"/>
        <v>0.2511503313</v>
      </c>
    </row>
    <row r="542">
      <c r="A542" s="2" t="s">
        <v>1126</v>
      </c>
      <c r="B542" s="2" t="s">
        <v>1127</v>
      </c>
      <c r="C542" s="2">
        <v>8011.0</v>
      </c>
      <c r="D542" s="2">
        <v>81.0</v>
      </c>
      <c r="E542" s="2">
        <v>1.0</v>
      </c>
      <c r="F542" s="2">
        <v>1.66</v>
      </c>
      <c r="G542" s="2">
        <v>-0.04177256458307564</v>
      </c>
      <c r="H542" s="2">
        <v>1.9605358E7</v>
      </c>
      <c r="I542" s="2">
        <v>7200000.0</v>
      </c>
      <c r="J542" s="2">
        <v>176.269</v>
      </c>
      <c r="K542" s="2">
        <f t="shared" si="1"/>
        <v>0.3672465456</v>
      </c>
    </row>
    <row r="543">
      <c r="A543" s="2" t="s">
        <v>1128</v>
      </c>
      <c r="B543" s="2" t="s">
        <v>1129</v>
      </c>
      <c r="C543" s="2">
        <v>3571.0</v>
      </c>
      <c r="D543" s="2">
        <v>147.0</v>
      </c>
      <c r="E543" s="2">
        <v>1.0</v>
      </c>
      <c r="F543" s="2">
        <v>0.59</v>
      </c>
      <c r="G543" s="2">
        <v>0.012283636076088008</v>
      </c>
      <c r="H543" s="2">
        <v>2.8623229E7</v>
      </c>
      <c r="I543" s="2">
        <v>8000000.0</v>
      </c>
      <c r="J543" s="2">
        <v>302.541</v>
      </c>
      <c r="K543" s="2">
        <f t="shared" si="1"/>
        <v>0.2794932745</v>
      </c>
    </row>
    <row r="544">
      <c r="A544" s="2" t="s">
        <v>1130</v>
      </c>
      <c r="B544" s="2" t="s">
        <v>1131</v>
      </c>
      <c r="C544" s="2">
        <v>1311.0</v>
      </c>
      <c r="D544" s="2">
        <v>104.0</v>
      </c>
      <c r="E544" s="2">
        <v>0.0</v>
      </c>
      <c r="F544" s="2">
        <v>0.08</v>
      </c>
      <c r="G544" s="2">
        <v>0.026934693199931203</v>
      </c>
      <c r="H544" s="2">
        <v>3.3E7</v>
      </c>
      <c r="I544" s="2">
        <v>1.0E7</v>
      </c>
      <c r="J544" s="2">
        <v>4.553</v>
      </c>
      <c r="K544" s="2">
        <f t="shared" si="1"/>
        <v>0.303030303</v>
      </c>
    </row>
    <row r="545">
      <c r="A545" s="2" t="s">
        <v>1132</v>
      </c>
      <c r="B545" s="2" t="s">
        <v>1133</v>
      </c>
      <c r="C545" s="2">
        <v>7371.0</v>
      </c>
      <c r="D545" s="2">
        <v>107.0</v>
      </c>
      <c r="E545" s="2">
        <v>1.0</v>
      </c>
      <c r="F545" s="2">
        <v>0.52</v>
      </c>
      <c r="G545" s="2">
        <v>-0.03722228311578906</v>
      </c>
      <c r="H545" s="2">
        <v>2.4389995E7</v>
      </c>
      <c r="I545" s="2">
        <v>7066054.0</v>
      </c>
      <c r="J545" s="2">
        <v>54.218</v>
      </c>
      <c r="K545" s="2">
        <f t="shared" si="1"/>
        <v>0.2897111705</v>
      </c>
    </row>
    <row r="546">
      <c r="A546" s="2" t="s">
        <v>1134</v>
      </c>
      <c r="B546" s="2" t="s">
        <v>1135</v>
      </c>
      <c r="C546" s="2">
        <v>8731.0</v>
      </c>
      <c r="D546" s="2">
        <v>85.0</v>
      </c>
      <c r="E546" s="2">
        <v>1.0</v>
      </c>
      <c r="F546" s="2">
        <v>-10.03</v>
      </c>
      <c r="G546" s="2">
        <v>-0.005204730567745611</v>
      </c>
      <c r="H546" s="2">
        <v>2.4677801E7</v>
      </c>
      <c r="I546" s="2">
        <v>6000000.0</v>
      </c>
      <c r="J546" s="2">
        <v>9.537</v>
      </c>
      <c r="K546" s="2">
        <f t="shared" si="1"/>
        <v>0.2431334948</v>
      </c>
    </row>
    <row r="547">
      <c r="A547" s="2" t="s">
        <v>1136</v>
      </c>
      <c r="B547" s="2" t="s">
        <v>1137</v>
      </c>
      <c r="C547" s="2">
        <v>2834.0</v>
      </c>
      <c r="D547" s="2">
        <v>76.0</v>
      </c>
      <c r="E547" s="2">
        <v>1.0</v>
      </c>
      <c r="F547" s="2" t="s">
        <v>60</v>
      </c>
      <c r="G547" s="2">
        <v>-0.013881475176053433</v>
      </c>
      <c r="H547" s="2">
        <v>3.3817434E7</v>
      </c>
      <c r="I547" s="2">
        <v>5000000.0</v>
      </c>
      <c r="J547" s="2" t="s">
        <v>60</v>
      </c>
      <c r="K547" s="2">
        <f t="shared" si="1"/>
        <v>0.1478527318</v>
      </c>
    </row>
    <row r="548">
      <c r="A548" s="2" t="s">
        <v>1138</v>
      </c>
      <c r="B548" s="2" t="s">
        <v>1139</v>
      </c>
      <c r="C548" s="2">
        <v>3674.0</v>
      </c>
      <c r="D548" s="2">
        <v>455.0</v>
      </c>
      <c r="E548" s="2">
        <v>1.0</v>
      </c>
      <c r="F548" s="2">
        <v>-0.13</v>
      </c>
      <c r="G548" s="2">
        <v>0.04333038842412912</v>
      </c>
      <c r="H548" s="2">
        <v>1.42389994E8</v>
      </c>
      <c r="I548" s="2">
        <v>3.03E7</v>
      </c>
      <c r="J548" s="2">
        <v>60.119</v>
      </c>
      <c r="K548" s="2">
        <f t="shared" si="1"/>
        <v>0.2127958514</v>
      </c>
    </row>
    <row r="549">
      <c r="A549" s="2" t="s">
        <v>1140</v>
      </c>
      <c r="B549" s="2" t="s">
        <v>1141</v>
      </c>
      <c r="C549" s="2">
        <v>2834.0</v>
      </c>
      <c r="D549" s="2">
        <v>69.0</v>
      </c>
      <c r="E549" s="2">
        <v>1.0</v>
      </c>
      <c r="F549" s="2">
        <v>-38.08</v>
      </c>
      <c r="G549" s="2">
        <v>-0.0012710755751127556</v>
      </c>
      <c r="H549" s="2">
        <v>1.80263E7</v>
      </c>
      <c r="I549" s="2">
        <v>5000000.0</v>
      </c>
      <c r="J549" s="2" t="s">
        <v>60</v>
      </c>
      <c r="K549" s="2">
        <f t="shared" si="1"/>
        <v>0.2773725057</v>
      </c>
    </row>
    <row r="550">
      <c r="A550" s="2" t="s">
        <v>1142</v>
      </c>
      <c r="B550" s="2" t="s">
        <v>1143</v>
      </c>
      <c r="C550" s="2">
        <v>7372.0</v>
      </c>
      <c r="D550" s="2">
        <v>98.0</v>
      </c>
      <c r="E550" s="2">
        <v>1.0</v>
      </c>
      <c r="F550" s="2">
        <v>-0.04</v>
      </c>
      <c r="G550" s="2">
        <v>-0.01738198221030019</v>
      </c>
      <c r="H550" s="2">
        <v>9.2529879E7</v>
      </c>
      <c r="I550" s="2">
        <v>1.35E7</v>
      </c>
      <c r="J550" s="2">
        <v>66.245</v>
      </c>
      <c r="K550" s="2">
        <f t="shared" si="1"/>
        <v>0.1458988183</v>
      </c>
    </row>
    <row r="551">
      <c r="A551" s="2" t="s">
        <v>1144</v>
      </c>
      <c r="B551" s="2" t="s">
        <v>1145</v>
      </c>
      <c r="C551" s="2">
        <v>3674.0</v>
      </c>
      <c r="D551" s="2">
        <v>84.0</v>
      </c>
      <c r="E551" s="2">
        <v>1.0</v>
      </c>
      <c r="F551" s="2">
        <v>-0.77</v>
      </c>
      <c r="G551" s="2">
        <v>0.0656009535043914</v>
      </c>
      <c r="H551" s="2">
        <v>5.9809939E7</v>
      </c>
      <c r="I551" s="2">
        <v>7700000.0</v>
      </c>
      <c r="J551" s="2">
        <v>10.885</v>
      </c>
      <c r="K551" s="2">
        <f t="shared" si="1"/>
        <v>0.1287411445</v>
      </c>
    </row>
    <row r="552">
      <c r="A552" s="2" t="s">
        <v>1146</v>
      </c>
      <c r="B552" s="2" t="s">
        <v>1147</v>
      </c>
      <c r="C552" s="2">
        <v>7372.0</v>
      </c>
      <c r="D552" s="2">
        <v>182.0</v>
      </c>
      <c r="E552" s="2">
        <v>0.0</v>
      </c>
      <c r="F552" s="2">
        <v>1.2</v>
      </c>
      <c r="G552" s="2">
        <v>0.05794376554974497</v>
      </c>
      <c r="H552" s="2">
        <v>2.0332489E7</v>
      </c>
      <c r="I552" s="2">
        <v>6000000.0</v>
      </c>
      <c r="J552" s="2">
        <v>36.179</v>
      </c>
      <c r="K552" s="2">
        <f t="shared" si="1"/>
        <v>0.2950942209</v>
      </c>
    </row>
    <row r="553">
      <c r="A553" s="2" t="s">
        <v>1148</v>
      </c>
      <c r="B553" s="2" t="s">
        <v>1149</v>
      </c>
      <c r="C553" s="2">
        <v>7380.0</v>
      </c>
      <c r="D553" s="2">
        <v>95.0</v>
      </c>
      <c r="E553" s="2">
        <v>1.0</v>
      </c>
      <c r="F553" s="2">
        <v>-0.04</v>
      </c>
      <c r="G553" s="2">
        <v>-0.019044127622350648</v>
      </c>
      <c r="H553" s="2">
        <v>6.5506343E7</v>
      </c>
      <c r="I553" s="2">
        <v>1.1940133E7</v>
      </c>
      <c r="J553" s="2">
        <v>152.935</v>
      </c>
      <c r="K553" s="2">
        <f t="shared" si="1"/>
        <v>0.1822744555</v>
      </c>
    </row>
    <row r="554">
      <c r="A554" s="2" t="s">
        <v>1150</v>
      </c>
      <c r="B554" s="2" t="s">
        <v>1151</v>
      </c>
      <c r="C554" s="2">
        <v>8742.0</v>
      </c>
      <c r="D554" s="2">
        <v>95.0</v>
      </c>
      <c r="E554" s="2">
        <v>1.0</v>
      </c>
      <c r="F554" s="2">
        <v>0.07</v>
      </c>
      <c r="G554" s="2">
        <v>-0.05049199702518034</v>
      </c>
      <c r="H554" s="2">
        <v>1.6463563E7</v>
      </c>
      <c r="I554" s="2">
        <v>5000000.0</v>
      </c>
      <c r="J554" s="2">
        <v>25.868</v>
      </c>
      <c r="K554" s="2">
        <f t="shared" si="1"/>
        <v>0.3037009668</v>
      </c>
    </row>
    <row r="555">
      <c r="A555" s="2" t="s">
        <v>1152</v>
      </c>
      <c r="B555" s="2" t="s">
        <v>1153</v>
      </c>
      <c r="C555" s="2">
        <v>7372.0</v>
      </c>
      <c r="D555" s="2">
        <v>93.0</v>
      </c>
      <c r="E555" s="2">
        <v>1.0</v>
      </c>
      <c r="F555" s="2">
        <v>0.31</v>
      </c>
      <c r="G555" s="2">
        <v>0.02145049308771777</v>
      </c>
      <c r="H555" s="2">
        <v>6.9191228E7</v>
      </c>
      <c r="I555" s="2">
        <v>1.0725E7</v>
      </c>
      <c r="J555" s="2">
        <v>270.915</v>
      </c>
      <c r="K555" s="2">
        <f t="shared" si="1"/>
        <v>0.1550051981</v>
      </c>
    </row>
    <row r="556">
      <c r="A556" s="2" t="s">
        <v>1154</v>
      </c>
      <c r="B556" s="2" t="s">
        <v>1155</v>
      </c>
      <c r="C556" s="2">
        <v>3576.0</v>
      </c>
      <c r="D556" s="2">
        <v>615.0</v>
      </c>
      <c r="E556" s="2">
        <v>1.0</v>
      </c>
      <c r="F556" s="2">
        <v>-1.97</v>
      </c>
      <c r="G556" s="2">
        <v>0.025172540125549817</v>
      </c>
      <c r="H556" s="2">
        <v>4.5398561E7</v>
      </c>
      <c r="I556" s="2">
        <v>4750000.0</v>
      </c>
      <c r="J556" s="2">
        <v>196.737</v>
      </c>
      <c r="K556" s="2">
        <f t="shared" si="1"/>
        <v>0.104628867</v>
      </c>
    </row>
    <row r="557">
      <c r="A557" s="2" t="s">
        <v>1156</v>
      </c>
      <c r="B557" s="2" t="s">
        <v>1157</v>
      </c>
      <c r="C557" s="2">
        <v>7389.0</v>
      </c>
      <c r="D557" s="2">
        <v>150.0</v>
      </c>
      <c r="E557" s="2">
        <v>1.0</v>
      </c>
      <c r="F557" s="2">
        <v>0.66</v>
      </c>
      <c r="G557" s="2">
        <v>-0.03990318894493307</v>
      </c>
      <c r="H557" s="2">
        <v>3.2838281E7</v>
      </c>
      <c r="I557" s="2">
        <v>4500000.0</v>
      </c>
      <c r="J557" s="2">
        <v>120.271</v>
      </c>
      <c r="K557" s="2">
        <f t="shared" si="1"/>
        <v>0.1370351877</v>
      </c>
    </row>
    <row r="558">
      <c r="A558" s="2" t="s">
        <v>1158</v>
      </c>
      <c r="B558" s="2" t="s">
        <v>1159</v>
      </c>
      <c r="C558" s="2">
        <v>3823.0</v>
      </c>
      <c r="D558" s="2">
        <v>106.0</v>
      </c>
      <c r="E558" s="2">
        <v>1.0</v>
      </c>
      <c r="F558" s="2">
        <v>-0.16</v>
      </c>
      <c r="G558" s="2">
        <v>0.047410915011240645</v>
      </c>
      <c r="H558" s="2">
        <v>1.71159377E8</v>
      </c>
      <c r="I558" s="2">
        <v>3.16E7</v>
      </c>
      <c r="J558" s="2">
        <v>1134.944</v>
      </c>
      <c r="K558" s="2">
        <f t="shared" si="1"/>
        <v>0.1846232474</v>
      </c>
    </row>
    <row r="559">
      <c r="A559" s="2" t="s">
        <v>1160</v>
      </c>
      <c r="B559" s="2" t="s">
        <v>1161</v>
      </c>
      <c r="C559" s="2">
        <v>3674.0</v>
      </c>
      <c r="D559" s="2">
        <v>72.0</v>
      </c>
      <c r="E559" s="2">
        <v>1.0</v>
      </c>
      <c r="F559" s="2">
        <v>1.08</v>
      </c>
      <c r="G559" s="2">
        <v>-0.04177256458307564</v>
      </c>
      <c r="H559" s="2">
        <v>5.0377395E7</v>
      </c>
      <c r="I559" s="2">
        <v>1.0E7</v>
      </c>
      <c r="J559" s="2">
        <v>71.355</v>
      </c>
      <c r="K559" s="2">
        <f t="shared" si="1"/>
        <v>0.1985017288</v>
      </c>
    </row>
    <row r="560">
      <c r="A560" s="2" t="s">
        <v>1162</v>
      </c>
      <c r="B560" s="2" t="s">
        <v>1163</v>
      </c>
      <c r="C560" s="2">
        <v>3663.0</v>
      </c>
      <c r="D560" s="2">
        <v>92.0</v>
      </c>
      <c r="E560" s="2">
        <v>1.0</v>
      </c>
      <c r="F560" s="2">
        <v>-0.62</v>
      </c>
      <c r="G560" s="2">
        <v>-0.008561623058511695</v>
      </c>
      <c r="H560" s="2">
        <v>6.2417462E7</v>
      </c>
      <c r="I560" s="2">
        <v>1.0534841E7</v>
      </c>
      <c r="J560" s="2">
        <v>81.061</v>
      </c>
      <c r="K560" s="2">
        <f t="shared" si="1"/>
        <v>0.1687803487</v>
      </c>
    </row>
    <row r="561">
      <c r="A561" s="2" t="s">
        <v>1164</v>
      </c>
      <c r="B561" s="2" t="s">
        <v>1165</v>
      </c>
      <c r="C561" s="2">
        <v>4412.0</v>
      </c>
      <c r="D561" s="2">
        <v>42.0</v>
      </c>
      <c r="E561" s="2">
        <v>1.0</v>
      </c>
      <c r="F561" s="2">
        <v>-0.14</v>
      </c>
      <c r="G561" s="2">
        <v>0.02145049308771777</v>
      </c>
      <c r="H561" s="2">
        <v>5589147.0</v>
      </c>
      <c r="I561" s="2">
        <v>1.25E7</v>
      </c>
      <c r="J561" s="2">
        <v>38.798</v>
      </c>
      <c r="K561" s="2">
        <f t="shared" si="1"/>
        <v>2.23647723</v>
      </c>
    </row>
    <row r="562">
      <c r="A562" s="2" t="s">
        <v>1166</v>
      </c>
      <c r="B562" s="2" t="s">
        <v>1167</v>
      </c>
      <c r="C562" s="2">
        <v>3081.0</v>
      </c>
      <c r="D562" s="2">
        <v>30.0</v>
      </c>
      <c r="E562" s="2">
        <v>1.0</v>
      </c>
      <c r="F562" s="2">
        <v>2.34</v>
      </c>
      <c r="G562" s="2">
        <v>-0.0266422234473113</v>
      </c>
      <c r="H562" s="2">
        <v>4.134971E7</v>
      </c>
      <c r="I562" s="2">
        <v>1.23E7</v>
      </c>
      <c r="J562" s="2">
        <v>288.578</v>
      </c>
      <c r="K562" s="2">
        <f t="shared" si="1"/>
        <v>0.2974627875</v>
      </c>
    </row>
    <row r="563">
      <c r="A563" s="4" t="s">
        <v>1168</v>
      </c>
      <c r="B563" s="4" t="s">
        <v>1169</v>
      </c>
      <c r="C563" s="4">
        <v>1600.0</v>
      </c>
      <c r="D563" s="4" t="s">
        <v>60</v>
      </c>
      <c r="E563" s="4" t="s">
        <v>60</v>
      </c>
      <c r="F563" s="4" t="s">
        <v>60</v>
      </c>
      <c r="G563" s="4" t="s">
        <v>60</v>
      </c>
      <c r="H563" s="4">
        <v>1.0186881E7</v>
      </c>
      <c r="I563" s="4">
        <v>2021758.0</v>
      </c>
      <c r="J563" s="4" t="s">
        <v>60</v>
      </c>
      <c r="K563" s="2">
        <f t="shared" si="1"/>
        <v>0.198466832</v>
      </c>
    </row>
    <row r="564">
      <c r="A564" s="2" t="s">
        <v>1170</v>
      </c>
      <c r="B564" s="2" t="s">
        <v>1171</v>
      </c>
      <c r="C564" s="2">
        <v>3845.0</v>
      </c>
      <c r="D564" s="2">
        <v>97.0</v>
      </c>
      <c r="E564" s="2">
        <v>1.0</v>
      </c>
      <c r="F564" s="2">
        <v>-13.8</v>
      </c>
      <c r="G564" s="2">
        <v>-0.05510105814378599</v>
      </c>
      <c r="H564" s="2">
        <v>2.663403E7</v>
      </c>
      <c r="I564" s="2">
        <v>5500000.0</v>
      </c>
      <c r="J564" s="2">
        <v>5.015</v>
      </c>
      <c r="K564" s="2">
        <f t="shared" si="1"/>
        <v>0.2065027335</v>
      </c>
    </row>
    <row r="565">
      <c r="A565" s="2" t="s">
        <v>1172</v>
      </c>
      <c r="B565" s="2" t="s">
        <v>1173</v>
      </c>
      <c r="C565" s="2">
        <v>5412.0</v>
      </c>
      <c r="D565" s="2">
        <v>160.0</v>
      </c>
      <c r="E565" s="2">
        <v>1.0</v>
      </c>
      <c r="F565" s="2">
        <v>-1.82</v>
      </c>
      <c r="G565" s="2">
        <v>0.028767031227218878</v>
      </c>
      <c r="H565" s="2">
        <v>1.5849162E7</v>
      </c>
      <c r="I565" s="2">
        <v>6500000.0</v>
      </c>
      <c r="J565" s="2">
        <v>1896.264</v>
      </c>
      <c r="K565" s="2">
        <f t="shared" si="1"/>
        <v>0.4101163203</v>
      </c>
    </row>
    <row r="566">
      <c r="A566" s="2" t="s">
        <v>1174</v>
      </c>
      <c r="B566" s="2" t="s">
        <v>1175</v>
      </c>
      <c r="C566" s="2">
        <v>4899.0</v>
      </c>
      <c r="D566" s="2">
        <v>90.0</v>
      </c>
      <c r="E566" s="2">
        <v>1.0</v>
      </c>
      <c r="F566" s="2">
        <v>-0.41</v>
      </c>
      <c r="G566" s="2">
        <v>0.0027305272904325772</v>
      </c>
      <c r="H566" s="2">
        <v>6.7667226E7</v>
      </c>
      <c r="I566" s="2">
        <v>1.762E7</v>
      </c>
      <c r="J566" s="2">
        <v>332.403</v>
      </c>
      <c r="K566" s="2">
        <f t="shared" si="1"/>
        <v>0.2603919363</v>
      </c>
    </row>
    <row r="567">
      <c r="A567" s="2" t="s">
        <v>1176</v>
      </c>
      <c r="B567" s="2" t="s">
        <v>1177</v>
      </c>
      <c r="C567" s="2">
        <v>4213.0</v>
      </c>
      <c r="D567" s="2">
        <v>147.0</v>
      </c>
      <c r="E567" s="2">
        <v>1.0</v>
      </c>
      <c r="F567" s="2">
        <v>-3.27</v>
      </c>
      <c r="G567" s="2">
        <v>0.03181611781966237</v>
      </c>
      <c r="H567" s="2">
        <v>1.33416713E8</v>
      </c>
      <c r="I567" s="2">
        <v>7.33E7</v>
      </c>
      <c r="J567" s="2">
        <v>2571.353</v>
      </c>
      <c r="K567" s="2">
        <f t="shared" si="1"/>
        <v>0.5494064301</v>
      </c>
    </row>
    <row r="568">
      <c r="A568" s="2" t="s">
        <v>1178</v>
      </c>
      <c r="B568" s="2" t="s">
        <v>1179</v>
      </c>
      <c r="C568" s="2">
        <v>7372.0</v>
      </c>
      <c r="D568" s="2">
        <v>425.0</v>
      </c>
      <c r="E568" s="2">
        <v>1.0</v>
      </c>
      <c r="F568" s="2">
        <v>0.35</v>
      </c>
      <c r="G568" s="2">
        <v>0.013423012273516756</v>
      </c>
      <c r="H568" s="2">
        <v>6.4186348E7</v>
      </c>
      <c r="I568" s="2">
        <v>1.2116279E7</v>
      </c>
      <c r="J568" s="2">
        <v>93.135</v>
      </c>
      <c r="K568" s="2">
        <f t="shared" si="1"/>
        <v>0.1887672282</v>
      </c>
    </row>
    <row r="569">
      <c r="A569" s="2" t="s">
        <v>1180</v>
      </c>
      <c r="B569" s="2" t="s">
        <v>1181</v>
      </c>
      <c r="C569" s="2">
        <v>1389.0</v>
      </c>
      <c r="D569" s="2">
        <v>84.0</v>
      </c>
      <c r="E569" s="2">
        <v>0.0</v>
      </c>
      <c r="F569" s="2">
        <v>0.53</v>
      </c>
      <c r="G569" s="2">
        <v>0.04125354038757876</v>
      </c>
      <c r="H569" s="2">
        <v>1.8536667E7</v>
      </c>
      <c r="I569" s="2">
        <v>5620000.0</v>
      </c>
      <c r="J569" s="2">
        <v>76.041</v>
      </c>
      <c r="K569" s="2">
        <f t="shared" si="1"/>
        <v>0.3031828753</v>
      </c>
    </row>
    <row r="570">
      <c r="A570" s="2" t="s">
        <v>1182</v>
      </c>
      <c r="B570" s="2" t="s">
        <v>1183</v>
      </c>
      <c r="C570" s="2">
        <v>3312.0</v>
      </c>
      <c r="D570" s="2">
        <v>120.0</v>
      </c>
      <c r="E570" s="2">
        <v>1.0</v>
      </c>
      <c r="F570" s="2">
        <v>1.99</v>
      </c>
      <c r="G570" s="2">
        <v>0.023098673969340587</v>
      </c>
      <c r="H570" s="2">
        <v>7.0E7</v>
      </c>
      <c r="I570" s="2">
        <v>1.16E7</v>
      </c>
      <c r="J570" s="2">
        <v>1317.039</v>
      </c>
      <c r="K570" s="2">
        <f t="shared" si="1"/>
        <v>0.1657142857</v>
      </c>
    </row>
    <row r="571">
      <c r="A571" s="2" t="s">
        <v>1184</v>
      </c>
      <c r="B571" s="2" t="s">
        <v>1185</v>
      </c>
      <c r="C571" s="2">
        <v>4922.0</v>
      </c>
      <c r="D571" s="2">
        <v>196.0</v>
      </c>
      <c r="E571" s="2">
        <v>1.0</v>
      </c>
      <c r="F571" s="2">
        <v>-0.33</v>
      </c>
      <c r="G571" s="2">
        <v>-0.010175503695470767</v>
      </c>
      <c r="H571" s="2">
        <v>1.2213713E7</v>
      </c>
      <c r="I571" s="2">
        <v>9000000.0</v>
      </c>
      <c r="J571" s="2">
        <v>523.149</v>
      </c>
      <c r="K571" s="2">
        <f t="shared" si="1"/>
        <v>0.7368766566</v>
      </c>
    </row>
    <row r="572">
      <c r="A572" s="2" t="s">
        <v>1186</v>
      </c>
      <c r="B572" s="2" t="s">
        <v>1187</v>
      </c>
      <c r="C572" s="2">
        <v>2860.0</v>
      </c>
      <c r="D572" s="2">
        <v>77.0</v>
      </c>
      <c r="E572" s="2">
        <v>1.0</v>
      </c>
      <c r="F572" s="2">
        <v>-0.34</v>
      </c>
      <c r="G572" s="2">
        <v>-0.01592638992041231</v>
      </c>
      <c r="H572" s="2">
        <v>5.7739089E7</v>
      </c>
      <c r="I572" s="2">
        <v>1.0975E7</v>
      </c>
      <c r="J572" s="2" t="s">
        <v>60</v>
      </c>
      <c r="K572" s="2">
        <f t="shared" si="1"/>
        <v>0.1900792027</v>
      </c>
    </row>
    <row r="573">
      <c r="A573" s="2" t="s">
        <v>1188</v>
      </c>
      <c r="B573" s="2" t="s">
        <v>1189</v>
      </c>
      <c r="C573" s="2">
        <v>2834.0</v>
      </c>
      <c r="D573" s="2">
        <v>152.0</v>
      </c>
      <c r="E573" s="2">
        <v>1.0</v>
      </c>
      <c r="F573" s="2">
        <v>-1.5</v>
      </c>
      <c r="G573" s="2">
        <v>0.04437081598735093</v>
      </c>
      <c r="H573" s="2">
        <v>2.0969174E7</v>
      </c>
      <c r="I573" s="2">
        <v>5750000.0</v>
      </c>
      <c r="J573" s="2" t="s">
        <v>60</v>
      </c>
      <c r="K573" s="2">
        <f t="shared" si="1"/>
        <v>0.274212041</v>
      </c>
    </row>
    <row r="574">
      <c r="A574" s="2" t="s">
        <v>1190</v>
      </c>
      <c r="B574" s="2" t="s">
        <v>1191</v>
      </c>
      <c r="C574" s="2">
        <v>5812.0</v>
      </c>
      <c r="D574" s="2">
        <v>84.0</v>
      </c>
      <c r="E574" s="2">
        <v>1.0</v>
      </c>
      <c r="F574" s="2">
        <v>-0.2</v>
      </c>
      <c r="G574" s="2">
        <v>-0.0063156046994000984</v>
      </c>
      <c r="H574" s="2">
        <v>2.162554E7</v>
      </c>
      <c r="I574" s="2">
        <v>1.0E7</v>
      </c>
      <c r="J574" s="2">
        <v>706.91</v>
      </c>
      <c r="K574" s="2">
        <f t="shared" si="1"/>
        <v>0.4624161986</v>
      </c>
    </row>
    <row r="575">
      <c r="A575" s="2" t="s">
        <v>1192</v>
      </c>
      <c r="B575" s="2" t="s">
        <v>1193</v>
      </c>
      <c r="C575" s="2">
        <v>4412.0</v>
      </c>
      <c r="D575" s="2">
        <v>109.0</v>
      </c>
      <c r="E575" s="2">
        <v>1.0</v>
      </c>
      <c r="F575" s="2">
        <v>2.02</v>
      </c>
      <c r="G575" s="2">
        <v>9.176316515647274E-4</v>
      </c>
      <c r="H575" s="2">
        <v>2.7694957E7</v>
      </c>
      <c r="I575" s="2">
        <v>8160000.0</v>
      </c>
      <c r="J575" s="2">
        <v>208.807</v>
      </c>
      <c r="K575" s="2">
        <f t="shared" si="1"/>
        <v>0.2946384788</v>
      </c>
    </row>
    <row r="576">
      <c r="A576" s="2" t="s">
        <v>1194</v>
      </c>
      <c r="B576" s="2" t="s">
        <v>1195</v>
      </c>
      <c r="C576" s="2">
        <v>3728.0</v>
      </c>
      <c r="D576" s="2">
        <v>85.0</v>
      </c>
      <c r="E576" s="2">
        <v>1.0</v>
      </c>
      <c r="F576" s="2">
        <v>117.4</v>
      </c>
      <c r="G576" s="2">
        <v>0.004334251155495738</v>
      </c>
      <c r="H576" s="2">
        <v>4.4201628E7</v>
      </c>
      <c r="I576" s="2">
        <v>1.095457E7</v>
      </c>
      <c r="J576" s="2">
        <v>374.253</v>
      </c>
      <c r="K576" s="2">
        <f t="shared" si="1"/>
        <v>0.2478318219</v>
      </c>
    </row>
    <row r="577">
      <c r="A577" s="2" t="s">
        <v>1196</v>
      </c>
      <c r="B577" s="2" t="s">
        <v>1197</v>
      </c>
      <c r="C577" s="2">
        <v>5499.0</v>
      </c>
      <c r="D577" s="2">
        <v>91.0</v>
      </c>
      <c r="E577" s="2">
        <v>1.0</v>
      </c>
      <c r="F577" s="2">
        <v>0.14</v>
      </c>
      <c r="G577" s="2">
        <v>-0.039305049874703096</v>
      </c>
      <c r="H577" s="2">
        <v>3.8040518E7</v>
      </c>
      <c r="I577" s="2">
        <v>7142858.0</v>
      </c>
      <c r="J577" s="2">
        <v>90.262</v>
      </c>
      <c r="K577" s="2">
        <f t="shared" si="1"/>
        <v>0.1877697354</v>
      </c>
    </row>
    <row r="578">
      <c r="A578" s="2" t="s">
        <v>1198</v>
      </c>
      <c r="B578" s="2" t="s">
        <v>1199</v>
      </c>
      <c r="C578" s="2">
        <v>4412.0</v>
      </c>
      <c r="D578" s="2">
        <v>10.0</v>
      </c>
      <c r="E578" s="2">
        <v>1.0</v>
      </c>
      <c r="F578" s="2" t="s">
        <v>60</v>
      </c>
      <c r="G578" s="2">
        <v>0.004669618127058825</v>
      </c>
      <c r="H578" s="2">
        <v>1.6113E7</v>
      </c>
      <c r="I578" s="2">
        <v>1.1999999E7</v>
      </c>
      <c r="J578" s="2" t="s">
        <v>60</v>
      </c>
      <c r="K578" s="2">
        <f t="shared" si="1"/>
        <v>0.7447402098</v>
      </c>
    </row>
    <row r="579">
      <c r="A579" s="2" t="s">
        <v>1200</v>
      </c>
      <c r="B579" s="2" t="s">
        <v>1201</v>
      </c>
      <c r="C579" s="2">
        <v>5411.0</v>
      </c>
      <c r="D579" s="2">
        <v>186.0</v>
      </c>
      <c r="E579" s="2">
        <v>1.0</v>
      </c>
      <c r="F579" s="2">
        <v>1.03</v>
      </c>
      <c r="G579" s="2">
        <v>0.04541489706610886</v>
      </c>
      <c r="H579" s="2">
        <v>4.7991045E7</v>
      </c>
      <c r="I579" s="2">
        <v>1.3175E7</v>
      </c>
      <c r="J579" s="2">
        <v>861.931</v>
      </c>
      <c r="K579" s="2">
        <f t="shared" si="1"/>
        <v>0.2745303837</v>
      </c>
    </row>
    <row r="580">
      <c r="A580" s="2" t="s">
        <v>1202</v>
      </c>
      <c r="B580" s="2" t="s">
        <v>1203</v>
      </c>
      <c r="C580" s="2">
        <v>7359.0</v>
      </c>
      <c r="D580" s="2">
        <v>14.0</v>
      </c>
      <c r="E580" s="2">
        <v>1.0</v>
      </c>
      <c r="F580" s="2">
        <v>1.18</v>
      </c>
      <c r="G580" s="2">
        <v>0.04437081598735093</v>
      </c>
      <c r="H580" s="2">
        <v>4.760464E7</v>
      </c>
      <c r="I580" s="2">
        <v>9000000.0</v>
      </c>
      <c r="J580" s="2">
        <v>226.462</v>
      </c>
      <c r="K580" s="2">
        <f t="shared" si="1"/>
        <v>0.1890572011</v>
      </c>
    </row>
    <row r="581">
      <c r="A581" s="2" t="s">
        <v>1204</v>
      </c>
      <c r="B581" s="2" t="s">
        <v>1205</v>
      </c>
      <c r="C581" s="2">
        <v>2834.0</v>
      </c>
      <c r="D581" s="2">
        <v>301.0</v>
      </c>
      <c r="E581" s="2">
        <v>1.0</v>
      </c>
      <c r="F581" s="2">
        <v>-6.66</v>
      </c>
      <c r="G581" s="2">
        <v>-0.006417682468154485</v>
      </c>
      <c r="H581" s="2">
        <v>2.9254907E7</v>
      </c>
      <c r="I581" s="2">
        <v>5333333.0</v>
      </c>
      <c r="J581" s="2" t="s">
        <v>60</v>
      </c>
      <c r="K581" s="2">
        <f t="shared" si="1"/>
        <v>0.1823055872</v>
      </c>
    </row>
    <row r="582">
      <c r="A582" s="2" t="s">
        <v>1206</v>
      </c>
      <c r="B582" s="2" t="s">
        <v>1207</v>
      </c>
      <c r="C582" s="2">
        <v>3629.0</v>
      </c>
      <c r="D582" s="2">
        <v>92.0</v>
      </c>
      <c r="E582" s="2">
        <v>1.0</v>
      </c>
      <c r="F582" s="2">
        <v>0.66</v>
      </c>
      <c r="G582" s="2">
        <v>0.02726278674615886</v>
      </c>
      <c r="H582" s="2">
        <v>2.8933407E7</v>
      </c>
      <c r="I582" s="2">
        <v>1.0E7</v>
      </c>
      <c r="J582" s="2">
        <v>192.713</v>
      </c>
      <c r="K582" s="2">
        <f t="shared" si="1"/>
        <v>0.3456212398</v>
      </c>
    </row>
    <row r="583">
      <c r="A583" s="2" t="s">
        <v>1208</v>
      </c>
      <c r="B583" s="2" t="s">
        <v>1209</v>
      </c>
      <c r="C583" s="2">
        <v>3845.0</v>
      </c>
      <c r="D583" s="2">
        <v>92.0</v>
      </c>
      <c r="E583" s="2">
        <v>1.0</v>
      </c>
      <c r="F583" s="2">
        <v>-0.37</v>
      </c>
      <c r="G583" s="2">
        <v>0.012849097356874246</v>
      </c>
      <c r="H583" s="2">
        <v>2.237045E7</v>
      </c>
      <c r="I583" s="2">
        <v>6000000.0</v>
      </c>
      <c r="J583" s="2">
        <v>40.655</v>
      </c>
      <c r="K583" s="2">
        <f t="shared" si="1"/>
        <v>0.2682109658</v>
      </c>
    </row>
    <row r="584">
      <c r="A584" s="2" t="s">
        <v>1210</v>
      </c>
      <c r="B584" s="2" t="s">
        <v>1211</v>
      </c>
      <c r="C584" s="2">
        <v>2834.0</v>
      </c>
      <c r="D584" s="2">
        <v>117.0</v>
      </c>
      <c r="E584" s="2">
        <v>1.0</v>
      </c>
      <c r="F584" s="2">
        <v>-10.37</v>
      </c>
      <c r="G584" s="2">
        <v>0.022575265341070738</v>
      </c>
      <c r="H584" s="2">
        <v>4.2608986E7</v>
      </c>
      <c r="I584" s="2">
        <v>6150000.0</v>
      </c>
      <c r="J584" s="2">
        <v>3.605</v>
      </c>
      <c r="K584" s="2">
        <f t="shared" si="1"/>
        <v>0.1443357511</v>
      </c>
    </row>
    <row r="585">
      <c r="A585" s="2" t="s">
        <v>1212</v>
      </c>
      <c r="B585" s="2" t="s">
        <v>1213</v>
      </c>
      <c r="C585" s="2">
        <v>2621.0</v>
      </c>
      <c r="D585" s="2">
        <v>87.0</v>
      </c>
      <c r="E585" s="2">
        <v>0.0</v>
      </c>
      <c r="F585" s="2">
        <v>0.34</v>
      </c>
      <c r="G585" s="2">
        <v>0.04070516148742976</v>
      </c>
      <c r="H585" s="2">
        <v>3875000.0</v>
      </c>
      <c r="I585" s="2">
        <v>1875000.0</v>
      </c>
      <c r="J585" s="2">
        <v>46.928</v>
      </c>
      <c r="K585" s="2">
        <f t="shared" si="1"/>
        <v>0.4838709677</v>
      </c>
    </row>
    <row r="586">
      <c r="A586" s="2" t="s">
        <v>1214</v>
      </c>
      <c r="B586" s="2" t="s">
        <v>1215</v>
      </c>
      <c r="C586" s="2">
        <v>5080.0</v>
      </c>
      <c r="D586" s="2">
        <v>111.0</v>
      </c>
      <c r="E586" s="2">
        <v>0.0</v>
      </c>
      <c r="F586" s="2">
        <v>0.6</v>
      </c>
      <c r="G586" s="2">
        <v>0.01385841620746863</v>
      </c>
      <c r="H586" s="2">
        <v>1.2228854E7</v>
      </c>
      <c r="I586" s="2">
        <v>6000000.0</v>
      </c>
      <c r="J586" s="2">
        <v>228.47</v>
      </c>
      <c r="K586" s="2">
        <f t="shared" si="1"/>
        <v>0.4906428681</v>
      </c>
    </row>
    <row r="587">
      <c r="A587" s="2" t="s">
        <v>1216</v>
      </c>
      <c r="B587" s="2" t="s">
        <v>1217</v>
      </c>
      <c r="C587" s="2">
        <v>7372.0</v>
      </c>
      <c r="D587" s="2">
        <v>547.0</v>
      </c>
      <c r="E587" s="2">
        <v>1.0</v>
      </c>
      <c r="F587" s="2">
        <v>-0.47</v>
      </c>
      <c r="G587" s="2">
        <v>-0.02469393686831301</v>
      </c>
      <c r="H587" s="2">
        <v>2.182833E7</v>
      </c>
      <c r="I587" s="2">
        <v>6700000.0</v>
      </c>
      <c r="J587" s="2">
        <v>58.65</v>
      </c>
      <c r="K587" s="2">
        <f t="shared" si="1"/>
        <v>0.3069405676</v>
      </c>
    </row>
    <row r="588">
      <c r="A588" s="2" t="s">
        <v>1218</v>
      </c>
      <c r="B588" s="2" t="s">
        <v>1219</v>
      </c>
      <c r="C588" s="2">
        <v>7373.0</v>
      </c>
      <c r="D588" s="2">
        <v>17.0</v>
      </c>
      <c r="E588" s="2">
        <v>1.0</v>
      </c>
      <c r="F588" s="2">
        <v>0.19</v>
      </c>
      <c r="G588" s="2">
        <v>0.019104791635377056</v>
      </c>
      <c r="H588" s="2">
        <v>2.87E7</v>
      </c>
      <c r="I588" s="2">
        <v>8700000.0</v>
      </c>
      <c r="J588" s="2">
        <v>313.892</v>
      </c>
      <c r="K588" s="2">
        <f t="shared" si="1"/>
        <v>0.3031358885</v>
      </c>
    </row>
    <row r="589">
      <c r="A589" s="2" t="s">
        <v>1220</v>
      </c>
      <c r="B589" s="2" t="s">
        <v>1221</v>
      </c>
      <c r="C589" s="2">
        <v>8099.0</v>
      </c>
      <c r="D589" s="2">
        <v>71.0</v>
      </c>
      <c r="E589" s="2">
        <v>1.0</v>
      </c>
      <c r="F589" s="2">
        <v>0.91</v>
      </c>
      <c r="G589" s="2">
        <v>0.017323822774832923</v>
      </c>
      <c r="H589" s="2">
        <v>6.2401E7</v>
      </c>
      <c r="I589" s="2">
        <v>1.33E7</v>
      </c>
      <c r="J589" s="2">
        <v>1331.317</v>
      </c>
      <c r="K589" s="2">
        <f t="shared" si="1"/>
        <v>0.21313761</v>
      </c>
    </row>
    <row r="590">
      <c r="A590" s="2" t="s">
        <v>1222</v>
      </c>
      <c r="B590" s="2" t="s">
        <v>1223</v>
      </c>
      <c r="C590" s="2">
        <v>7379.0</v>
      </c>
      <c r="D590" s="2">
        <v>195.0</v>
      </c>
      <c r="E590" s="2">
        <v>1.0</v>
      </c>
      <c r="F590" s="2">
        <v>0.72</v>
      </c>
      <c r="G590" s="2">
        <v>-0.03718971511231524</v>
      </c>
      <c r="H590" s="2">
        <v>4.108315E7</v>
      </c>
      <c r="I590" s="2">
        <v>7000000.0</v>
      </c>
      <c r="J590" s="2">
        <v>110.88</v>
      </c>
      <c r="K590" s="2">
        <f t="shared" si="1"/>
        <v>0.1703861559</v>
      </c>
    </row>
    <row r="591">
      <c r="A591" s="2" t="s">
        <v>1224</v>
      </c>
      <c r="B591" s="2" t="s">
        <v>1225</v>
      </c>
      <c r="C591" s="2">
        <v>3841.0</v>
      </c>
      <c r="D591" s="2">
        <v>38.0</v>
      </c>
      <c r="E591" s="2">
        <v>1.0</v>
      </c>
      <c r="F591" s="2">
        <v>-1.54</v>
      </c>
      <c r="G591" s="2">
        <v>0.008571350983851266</v>
      </c>
      <c r="H591" s="2">
        <v>2.1378095E7</v>
      </c>
      <c r="I591" s="2">
        <v>8000000.0</v>
      </c>
      <c r="J591" s="2">
        <v>2.475</v>
      </c>
      <c r="K591" s="2">
        <f t="shared" si="1"/>
        <v>0.3742148213</v>
      </c>
    </row>
    <row r="592">
      <c r="A592" s="2" t="s">
        <v>1226</v>
      </c>
      <c r="B592" s="2" t="s">
        <v>1227</v>
      </c>
      <c r="C592" s="2">
        <v>4400.0</v>
      </c>
      <c r="D592" s="2">
        <v>10.0</v>
      </c>
      <c r="E592" s="2">
        <v>1.0</v>
      </c>
      <c r="F592" s="2">
        <v>1.61</v>
      </c>
      <c r="G592" s="2">
        <v>0.048222318623155534</v>
      </c>
      <c r="H592" s="2">
        <v>1.25E7</v>
      </c>
      <c r="I592" s="2">
        <v>1.0E7</v>
      </c>
      <c r="J592" s="2">
        <v>153.093</v>
      </c>
      <c r="K592" s="2">
        <f t="shared" si="1"/>
        <v>0.8</v>
      </c>
    </row>
    <row r="593">
      <c r="A593" s="2" t="s">
        <v>1228</v>
      </c>
      <c r="B593" s="2" t="s">
        <v>1229</v>
      </c>
      <c r="C593" s="2">
        <v>3714.0</v>
      </c>
      <c r="D593" s="2">
        <v>225.0</v>
      </c>
      <c r="E593" s="2">
        <v>1.0</v>
      </c>
      <c r="F593" s="2">
        <v>-4.49</v>
      </c>
      <c r="G593" s="2">
        <v>0.02105232914807478</v>
      </c>
      <c r="H593" s="2">
        <v>1.8717866E7</v>
      </c>
      <c r="I593" s="2">
        <v>6250000.0</v>
      </c>
      <c r="J593" s="2">
        <v>1634.405</v>
      </c>
      <c r="K593" s="2">
        <f t="shared" si="1"/>
        <v>0.3339055852</v>
      </c>
    </row>
    <row r="594">
      <c r="A594" s="2" t="s">
        <v>1230</v>
      </c>
      <c r="B594" s="2" t="s">
        <v>1231</v>
      </c>
      <c r="C594" s="2">
        <v>7373.0</v>
      </c>
      <c r="D594" s="2">
        <v>138.0</v>
      </c>
      <c r="E594" s="2">
        <v>1.0</v>
      </c>
      <c r="F594" s="2">
        <v>0.33</v>
      </c>
      <c r="G594" s="2">
        <v>0.0062723650918384095</v>
      </c>
      <c r="H594" s="2">
        <v>3.3848902E7</v>
      </c>
      <c r="I594" s="2">
        <v>1.0E7</v>
      </c>
      <c r="J594" s="2">
        <v>70.044</v>
      </c>
      <c r="K594" s="2">
        <f t="shared" si="1"/>
        <v>0.2954305578</v>
      </c>
    </row>
    <row r="595">
      <c r="A595" s="2" t="s">
        <v>1232</v>
      </c>
      <c r="B595" s="2" t="s">
        <v>1233</v>
      </c>
      <c r="C595" s="2">
        <v>2834.0</v>
      </c>
      <c r="D595" s="2">
        <v>138.0</v>
      </c>
      <c r="E595" s="2">
        <v>1.0</v>
      </c>
      <c r="F595" s="2">
        <v>-1.12</v>
      </c>
      <c r="G595" s="2">
        <v>0.03482706322965752</v>
      </c>
      <c r="H595" s="2">
        <v>1.6905203E7</v>
      </c>
      <c r="I595" s="2">
        <v>4000000.0</v>
      </c>
      <c r="J595" s="2">
        <v>0.349</v>
      </c>
      <c r="K595" s="2">
        <f t="shared" si="1"/>
        <v>0.2366135444</v>
      </c>
    </row>
    <row r="596">
      <c r="A596" s="2" t="s">
        <v>1234</v>
      </c>
      <c r="B596" s="2" t="s">
        <v>1235</v>
      </c>
      <c r="C596" s="2">
        <v>2834.0</v>
      </c>
      <c r="D596" s="2">
        <v>187.0</v>
      </c>
      <c r="E596" s="2">
        <v>1.0</v>
      </c>
      <c r="F596" s="2">
        <v>-38.59</v>
      </c>
      <c r="G596" s="2">
        <v>-0.03596236702468871</v>
      </c>
      <c r="H596" s="2">
        <v>2.3555753E7</v>
      </c>
      <c r="I596" s="2">
        <v>5500000.0</v>
      </c>
      <c r="J596" s="2" t="s">
        <v>60</v>
      </c>
      <c r="K596" s="2">
        <f t="shared" si="1"/>
        <v>0.2334886089</v>
      </c>
    </row>
    <row r="597">
      <c r="A597" s="2" t="s">
        <v>1236</v>
      </c>
      <c r="B597" s="2" t="s">
        <v>1237</v>
      </c>
      <c r="C597" s="2">
        <v>7310.0</v>
      </c>
      <c r="D597" s="2">
        <v>147.0</v>
      </c>
      <c r="E597" s="2">
        <v>1.0</v>
      </c>
      <c r="F597" s="2">
        <v>-3.42</v>
      </c>
      <c r="G597" s="2">
        <v>0.00807576450903087</v>
      </c>
      <c r="H597" s="2">
        <v>1.9308239E7</v>
      </c>
      <c r="I597" s="2">
        <v>6550000.0</v>
      </c>
      <c r="J597" s="2">
        <v>43.293</v>
      </c>
      <c r="K597" s="2">
        <f t="shared" si="1"/>
        <v>0.3392334226</v>
      </c>
    </row>
    <row r="598">
      <c r="A598" s="2" t="s">
        <v>1238</v>
      </c>
      <c r="B598" s="2" t="s">
        <v>1239</v>
      </c>
      <c r="C598" s="2">
        <v>2834.0</v>
      </c>
      <c r="D598" s="2">
        <v>85.0</v>
      </c>
      <c r="E598" s="2">
        <v>1.0</v>
      </c>
      <c r="F598" s="2">
        <v>-153.54</v>
      </c>
      <c r="G598" s="2">
        <v>0.004420872602526357</v>
      </c>
      <c r="H598" s="2">
        <v>1.9104838E7</v>
      </c>
      <c r="I598" s="2">
        <v>5000000.0</v>
      </c>
      <c r="J598" s="2">
        <v>1.18</v>
      </c>
      <c r="K598" s="2">
        <f t="shared" si="1"/>
        <v>0.261713813</v>
      </c>
    </row>
    <row r="599">
      <c r="A599" s="2" t="s">
        <v>1240</v>
      </c>
      <c r="B599" s="2" t="s">
        <v>1241</v>
      </c>
      <c r="C599" s="2">
        <v>7379.0</v>
      </c>
      <c r="D599" s="2">
        <v>34.0</v>
      </c>
      <c r="E599" s="2">
        <v>1.0</v>
      </c>
      <c r="F599" s="2">
        <v>-0.23</v>
      </c>
      <c r="G599" s="2">
        <v>0.03726608856775101</v>
      </c>
      <c r="H599" s="2">
        <v>2.6376654E7</v>
      </c>
      <c r="I599" s="2">
        <v>6000000.0</v>
      </c>
      <c r="J599" s="2">
        <v>38.518</v>
      </c>
      <c r="K599" s="2">
        <f t="shared" si="1"/>
        <v>0.2274738866</v>
      </c>
    </row>
    <row r="600">
      <c r="A600" s="4" t="s">
        <v>1242</v>
      </c>
      <c r="B600" s="4" t="s">
        <v>1243</v>
      </c>
      <c r="C600" s="4" t="s">
        <v>60</v>
      </c>
      <c r="D600" s="4" t="s">
        <v>60</v>
      </c>
      <c r="E600" s="4" t="s">
        <v>60</v>
      </c>
      <c r="F600" s="4" t="s">
        <v>60</v>
      </c>
      <c r="G600" s="4" t="s">
        <v>60</v>
      </c>
      <c r="H600" s="4" t="s">
        <v>60</v>
      </c>
      <c r="I600" s="4" t="s">
        <v>60</v>
      </c>
      <c r="J600" s="4" t="s">
        <v>60</v>
      </c>
      <c r="K600" s="2" t="str">
        <f t="shared" si="1"/>
        <v>#VALUE!</v>
      </c>
    </row>
    <row r="601">
      <c r="A601" s="2" t="s">
        <v>1244</v>
      </c>
      <c r="B601" s="2" t="s">
        <v>1245</v>
      </c>
      <c r="C601" s="2">
        <v>3452.0</v>
      </c>
      <c r="D601" s="2">
        <v>288.0</v>
      </c>
      <c r="E601" s="2">
        <v>1.0</v>
      </c>
      <c r="F601" s="2">
        <v>-6.37</v>
      </c>
      <c r="G601" s="2">
        <v>-0.008112629417392084</v>
      </c>
      <c r="H601" s="2">
        <v>3.17595E7</v>
      </c>
      <c r="I601" s="2">
        <v>1.1E7</v>
      </c>
      <c r="J601" s="2">
        <v>1020.53</v>
      </c>
      <c r="K601" s="2">
        <f t="shared" si="1"/>
        <v>0.3463530597</v>
      </c>
    </row>
    <row r="602">
      <c r="A602" s="2" t="s">
        <v>1246</v>
      </c>
      <c r="B602" s="2" t="s">
        <v>1247</v>
      </c>
      <c r="C602" s="2">
        <v>3714.0</v>
      </c>
      <c r="D602" s="2">
        <v>81.0</v>
      </c>
      <c r="E602" s="2">
        <v>1.0</v>
      </c>
      <c r="F602" s="2" t="s">
        <v>60</v>
      </c>
      <c r="G602" s="2">
        <v>-0.023438007501532746</v>
      </c>
      <c r="H602" s="2">
        <v>9.8914266E7</v>
      </c>
      <c r="I602" s="2">
        <v>2.4137931E7</v>
      </c>
      <c r="J602" s="2" t="s">
        <v>60</v>
      </c>
      <c r="K602" s="2">
        <f t="shared" si="1"/>
        <v>0.2440288138</v>
      </c>
    </row>
    <row r="603">
      <c r="A603" s="2" t="s">
        <v>1248</v>
      </c>
      <c r="B603" s="2" t="s">
        <v>1249</v>
      </c>
      <c r="C603" s="2">
        <v>2810.0</v>
      </c>
      <c r="D603" s="2">
        <v>169.0</v>
      </c>
      <c r="E603" s="2">
        <v>1.0</v>
      </c>
      <c r="F603" s="2">
        <v>-3.57</v>
      </c>
      <c r="G603" s="2">
        <v>0.06214926000539072</v>
      </c>
      <c r="H603" s="2">
        <v>4.0369431E7</v>
      </c>
      <c r="I603" s="2">
        <v>1.748E7</v>
      </c>
      <c r="J603" s="2">
        <v>1301.8</v>
      </c>
      <c r="K603" s="2">
        <f t="shared" si="1"/>
        <v>0.4330009011</v>
      </c>
    </row>
    <row r="604">
      <c r="A604" s="2" t="s">
        <v>1250</v>
      </c>
      <c r="B604" s="2" t="s">
        <v>1251</v>
      </c>
      <c r="C604" s="2">
        <v>7374.0</v>
      </c>
      <c r="D604" s="2">
        <v>141.0</v>
      </c>
      <c r="E604" s="2">
        <v>1.0</v>
      </c>
      <c r="F604" s="2">
        <v>0.63</v>
      </c>
      <c r="G604" s="2">
        <v>-0.022585781468139894</v>
      </c>
      <c r="H604" s="2">
        <v>1.7656936E7</v>
      </c>
      <c r="I604" s="2">
        <v>6800000.0</v>
      </c>
      <c r="J604" s="2">
        <v>113.459</v>
      </c>
      <c r="K604" s="2">
        <f t="shared" si="1"/>
        <v>0.3851177803</v>
      </c>
    </row>
    <row r="605">
      <c r="A605" s="2" t="s">
        <v>1252</v>
      </c>
      <c r="B605" s="2" t="s">
        <v>1253</v>
      </c>
      <c r="C605" s="2">
        <v>3711.0</v>
      </c>
      <c r="D605" s="2">
        <v>151.0</v>
      </c>
      <c r="E605" s="2">
        <v>1.0</v>
      </c>
      <c r="F605" s="2">
        <v>-0.6</v>
      </c>
      <c r="G605" s="2">
        <v>0.021872586777605993</v>
      </c>
      <c r="H605" s="2">
        <v>9.3109393E7</v>
      </c>
      <c r="I605" s="2">
        <v>1.33E7</v>
      </c>
      <c r="J605" s="2">
        <v>111.943</v>
      </c>
      <c r="K605" s="2">
        <f t="shared" si="1"/>
        <v>0.1428427312</v>
      </c>
    </row>
    <row r="606">
      <c r="A606" s="2" t="s">
        <v>1254</v>
      </c>
      <c r="B606" s="2" t="s">
        <v>1255</v>
      </c>
      <c r="C606" s="2">
        <v>3841.0</v>
      </c>
      <c r="D606" s="2">
        <v>85.0</v>
      </c>
      <c r="E606" s="2">
        <v>1.0</v>
      </c>
      <c r="F606" s="2">
        <v>-0.5</v>
      </c>
      <c r="G606" s="2">
        <v>0.01833285530927606</v>
      </c>
      <c r="H606" s="2">
        <v>1.8776481E7</v>
      </c>
      <c r="I606" s="2">
        <v>5500000.0</v>
      </c>
      <c r="J606" s="2">
        <v>5.812</v>
      </c>
      <c r="K606" s="2">
        <f t="shared" si="1"/>
        <v>0.2929196371</v>
      </c>
    </row>
    <row r="607">
      <c r="A607" s="2" t="s">
        <v>1256</v>
      </c>
      <c r="B607" s="2" t="s">
        <v>1257</v>
      </c>
      <c r="C607" s="2">
        <v>3674.0</v>
      </c>
      <c r="D607" s="2">
        <v>70.0</v>
      </c>
      <c r="E607" s="2">
        <v>1.0</v>
      </c>
      <c r="F607" s="2">
        <v>-0.94</v>
      </c>
      <c r="G607" s="2">
        <v>0.04794887801906936</v>
      </c>
      <c r="H607" s="2">
        <v>3.7833423E7</v>
      </c>
      <c r="I607" s="2">
        <v>7500000.0</v>
      </c>
      <c r="J607" s="2">
        <v>28.27</v>
      </c>
      <c r="K607" s="2">
        <f t="shared" si="1"/>
        <v>0.1982374156</v>
      </c>
    </row>
    <row r="608">
      <c r="A608" s="2" t="s">
        <v>1258</v>
      </c>
      <c r="B608" s="2" t="s">
        <v>1259</v>
      </c>
      <c r="C608" s="2">
        <v>2834.0</v>
      </c>
      <c r="D608" s="2">
        <v>97.0</v>
      </c>
      <c r="E608" s="2">
        <v>1.0</v>
      </c>
      <c r="F608" s="2">
        <v>-31.9</v>
      </c>
      <c r="G608" s="2">
        <v>0.03158121781594317</v>
      </c>
      <c r="H608" s="2">
        <v>2.6670486E7</v>
      </c>
      <c r="I608" s="2">
        <v>6000000.0</v>
      </c>
      <c r="J608" s="2" t="s">
        <v>60</v>
      </c>
      <c r="K608" s="2">
        <f t="shared" si="1"/>
        <v>0.224967779</v>
      </c>
    </row>
    <row r="609">
      <c r="A609" s="2" t="s">
        <v>1260</v>
      </c>
      <c r="B609" s="2" t="s">
        <v>1261</v>
      </c>
      <c r="C609" s="2">
        <v>2834.0</v>
      </c>
      <c r="D609" s="2">
        <v>270.0</v>
      </c>
      <c r="E609" s="2">
        <v>1.0</v>
      </c>
      <c r="F609" s="2">
        <v>-0.96</v>
      </c>
      <c r="G609" s="2">
        <v>0.02195918943867311</v>
      </c>
      <c r="H609" s="2">
        <v>2.3554592E7</v>
      </c>
      <c r="I609" s="2">
        <v>1.0E7</v>
      </c>
      <c r="J609" s="2">
        <v>5.016</v>
      </c>
      <c r="K609" s="2">
        <f t="shared" si="1"/>
        <v>0.4245456682</v>
      </c>
    </row>
    <row r="610">
      <c r="A610" s="2" t="s">
        <v>1262</v>
      </c>
      <c r="B610" s="2" t="s">
        <v>1263</v>
      </c>
      <c r="C610" s="2">
        <v>7389.0</v>
      </c>
      <c r="D610" s="2">
        <v>99.0</v>
      </c>
      <c r="E610" s="2">
        <v>1.0</v>
      </c>
      <c r="F610" s="2">
        <v>0.18</v>
      </c>
      <c r="G610" s="2">
        <v>-0.003979156274465649</v>
      </c>
      <c r="H610" s="2">
        <v>3.9058534E7</v>
      </c>
      <c r="I610" s="2">
        <v>7700000.0</v>
      </c>
      <c r="J610" s="2">
        <v>79.012</v>
      </c>
      <c r="K610" s="2">
        <f t="shared" si="1"/>
        <v>0.1971400155</v>
      </c>
    </row>
    <row r="611">
      <c r="A611" s="2" t="s">
        <v>1264</v>
      </c>
      <c r="B611" s="2" t="s">
        <v>1265</v>
      </c>
      <c r="C611" s="2">
        <v>2834.0</v>
      </c>
      <c r="D611" s="2">
        <v>37.0</v>
      </c>
      <c r="E611" s="2">
        <v>1.0</v>
      </c>
      <c r="F611" s="2">
        <v>-0.76</v>
      </c>
      <c r="G611" s="2">
        <v>0.021853525494264763</v>
      </c>
      <c r="H611" s="2">
        <v>1.9867967E7</v>
      </c>
      <c r="I611" s="2">
        <v>1.0714286E7</v>
      </c>
      <c r="J611" s="2">
        <v>7.6</v>
      </c>
      <c r="K611" s="2">
        <f t="shared" si="1"/>
        <v>0.5392744008</v>
      </c>
    </row>
    <row r="612">
      <c r="A612" s="2" t="s">
        <v>1266</v>
      </c>
      <c r="B612" s="2" t="s">
        <v>1267</v>
      </c>
      <c r="C612" s="2">
        <v>3845.0</v>
      </c>
      <c r="D612" s="2">
        <v>86.0</v>
      </c>
      <c r="E612" s="2">
        <v>1.0</v>
      </c>
      <c r="F612" s="2">
        <v>0.28</v>
      </c>
      <c r="G612" s="2">
        <v>0.023529934659502042</v>
      </c>
      <c r="H612" s="2">
        <v>4.8748297E7</v>
      </c>
      <c r="I612" s="2">
        <v>1.174342E7</v>
      </c>
      <c r="J612" s="2">
        <v>156.102</v>
      </c>
      <c r="K612" s="2">
        <f t="shared" si="1"/>
        <v>0.2408990821</v>
      </c>
    </row>
    <row r="613">
      <c r="A613" s="2" t="s">
        <v>1268</v>
      </c>
      <c r="B613" s="2" t="s">
        <v>1269</v>
      </c>
      <c r="C613" s="2">
        <v>3100.0</v>
      </c>
      <c r="D613" s="2">
        <v>128.0</v>
      </c>
      <c r="E613" s="2">
        <v>1.0</v>
      </c>
      <c r="F613" s="2">
        <v>0.24</v>
      </c>
      <c r="G613" s="2">
        <v>-0.01738198221030019</v>
      </c>
      <c r="H613" s="2">
        <v>6.7866667E7</v>
      </c>
      <c r="I613" s="2">
        <v>1.8779865E7</v>
      </c>
      <c r="J613" s="2">
        <v>329.968</v>
      </c>
      <c r="K613" s="2">
        <f t="shared" si="1"/>
        <v>0.2767170664</v>
      </c>
    </row>
    <row r="614">
      <c r="A614" s="2" t="s">
        <v>1270</v>
      </c>
      <c r="B614" s="2" t="s">
        <v>1271</v>
      </c>
      <c r="C614" s="2">
        <v>3674.0</v>
      </c>
      <c r="D614" s="2">
        <v>161.0</v>
      </c>
      <c r="E614" s="2">
        <v>1.0</v>
      </c>
      <c r="F614" s="2">
        <v>0.27</v>
      </c>
      <c r="G614" s="2">
        <v>-0.030847773150327787</v>
      </c>
      <c r="H614" s="2">
        <v>1.9945294E7</v>
      </c>
      <c r="I614" s="2">
        <v>5500000.0</v>
      </c>
      <c r="J614" s="2">
        <v>36.051</v>
      </c>
      <c r="K614" s="2">
        <f t="shared" si="1"/>
        <v>0.2757542707</v>
      </c>
    </row>
    <row r="615">
      <c r="A615" s="2" t="s">
        <v>1272</v>
      </c>
      <c r="B615" s="2" t="s">
        <v>1273</v>
      </c>
      <c r="C615" s="2">
        <v>5812.0</v>
      </c>
      <c r="D615" s="2">
        <v>151.0</v>
      </c>
      <c r="E615" s="2">
        <v>1.0</v>
      </c>
      <c r="F615" s="2">
        <v>0.47</v>
      </c>
      <c r="G615" s="2">
        <v>0.022575265341070738</v>
      </c>
      <c r="H615" s="2">
        <v>3.3155557E7</v>
      </c>
      <c r="I615" s="2">
        <v>9108408.0</v>
      </c>
      <c r="J615" s="2">
        <v>286.453</v>
      </c>
      <c r="K615" s="2">
        <f t="shared" si="1"/>
        <v>0.2747173875</v>
      </c>
    </row>
    <row r="616">
      <c r="A616" s="2" t="s">
        <v>1274</v>
      </c>
      <c r="B616" s="2" t="s">
        <v>1275</v>
      </c>
      <c r="C616" s="2">
        <v>7371.0</v>
      </c>
      <c r="D616" s="2">
        <v>180.0</v>
      </c>
      <c r="E616" s="2">
        <v>1.0</v>
      </c>
      <c r="F616" s="2">
        <v>0.21</v>
      </c>
      <c r="G616" s="2">
        <v>-0.002117746190072883</v>
      </c>
      <c r="H616" s="2">
        <v>3.4058713E7</v>
      </c>
      <c r="I616" s="2">
        <v>1.1E7</v>
      </c>
      <c r="J616" s="2">
        <v>86.204</v>
      </c>
      <c r="K616" s="2">
        <f t="shared" si="1"/>
        <v>0.3229716872</v>
      </c>
    </row>
    <row r="617">
      <c r="A617" s="4" t="s">
        <v>1276</v>
      </c>
      <c r="B617" s="4" t="s">
        <v>1277</v>
      </c>
      <c r="C617" s="4" t="s">
        <v>60</v>
      </c>
      <c r="D617" s="4" t="s">
        <v>60</v>
      </c>
      <c r="E617" s="4" t="s">
        <v>60</v>
      </c>
      <c r="F617" s="4" t="s">
        <v>60</v>
      </c>
      <c r="G617" s="4" t="s">
        <v>60</v>
      </c>
      <c r="H617" s="4" t="s">
        <v>60</v>
      </c>
      <c r="I617" s="4" t="s">
        <v>60</v>
      </c>
      <c r="J617" s="4" t="s">
        <v>60</v>
      </c>
      <c r="K617" s="2" t="str">
        <f t="shared" si="1"/>
        <v>#VALUE!</v>
      </c>
    </row>
    <row r="618">
      <c r="A618" s="4" t="s">
        <v>1278</v>
      </c>
      <c r="B618" s="4" t="s">
        <v>1279</v>
      </c>
      <c r="C618" s="4">
        <v>2834.0</v>
      </c>
      <c r="D618" s="4" t="s">
        <v>60</v>
      </c>
      <c r="E618" s="4" t="s">
        <v>60</v>
      </c>
      <c r="F618" s="4">
        <v>8.538</v>
      </c>
      <c r="G618" s="4" t="s">
        <v>60</v>
      </c>
      <c r="H618" s="4">
        <v>2.3708845E7</v>
      </c>
      <c r="I618" s="4">
        <v>1.35E7</v>
      </c>
      <c r="J618" s="4">
        <v>8.538</v>
      </c>
      <c r="K618" s="2">
        <f t="shared" si="1"/>
        <v>0.5694077463</v>
      </c>
    </row>
    <row r="619">
      <c r="A619" s="2" t="s">
        <v>1280</v>
      </c>
      <c r="B619" s="2" t="s">
        <v>1281</v>
      </c>
      <c r="C619" s="2">
        <v>4213.0</v>
      </c>
      <c r="D619" s="2">
        <v>88.0</v>
      </c>
      <c r="E619" s="2">
        <v>0.0</v>
      </c>
      <c r="F619" s="2" t="s">
        <v>60</v>
      </c>
      <c r="G619" s="2">
        <v>0.009124591224158932</v>
      </c>
      <c r="H619" s="2">
        <v>1.53225E7</v>
      </c>
      <c r="I619" s="2">
        <v>5300000.0</v>
      </c>
      <c r="J619" s="2" t="s">
        <v>60</v>
      </c>
      <c r="K619" s="2">
        <f t="shared" si="1"/>
        <v>0.3458965574</v>
      </c>
    </row>
    <row r="620">
      <c r="A620" s="2" t="s">
        <v>1282</v>
      </c>
      <c r="B620" s="2" t="s">
        <v>1283</v>
      </c>
      <c r="C620" s="2">
        <v>2875.0</v>
      </c>
      <c r="D620" s="2">
        <v>230.0</v>
      </c>
      <c r="E620" s="2">
        <v>1.0</v>
      </c>
      <c r="F620" s="2">
        <v>0.91</v>
      </c>
      <c r="G620" s="2">
        <v>0.04029468537115145</v>
      </c>
      <c r="H620" s="2">
        <v>5.0373244E7</v>
      </c>
      <c r="I620" s="2">
        <v>2.74375E7</v>
      </c>
      <c r="J620" s="2">
        <v>2451.885</v>
      </c>
      <c r="K620" s="2">
        <f t="shared" si="1"/>
        <v>0.5446839993</v>
      </c>
    </row>
    <row r="621">
      <c r="A621" s="2" t="s">
        <v>1284</v>
      </c>
      <c r="B621" s="2" t="s">
        <v>1285</v>
      </c>
      <c r="C621" s="2">
        <v>3663.0</v>
      </c>
      <c r="D621" s="2">
        <v>119.0</v>
      </c>
      <c r="E621" s="2">
        <v>1.0</v>
      </c>
      <c r="F621" s="2">
        <v>-0.06</v>
      </c>
      <c r="G621" s="2">
        <v>0.0481710650586668</v>
      </c>
      <c r="H621" s="2">
        <v>8.9740183E7</v>
      </c>
      <c r="I621" s="2">
        <v>7038230.0</v>
      </c>
      <c r="J621" s="2">
        <v>136.952</v>
      </c>
      <c r="K621" s="2">
        <f t="shared" si="1"/>
        <v>0.07842896866</v>
      </c>
    </row>
    <row r="622">
      <c r="A622" s="2" t="s">
        <v>1286</v>
      </c>
      <c r="B622" s="2" t="s">
        <v>1287</v>
      </c>
      <c r="C622" s="2">
        <v>7372.0</v>
      </c>
      <c r="D622" s="2">
        <v>257.0</v>
      </c>
      <c r="E622" s="2">
        <v>1.0</v>
      </c>
      <c r="F622" s="2">
        <v>0.24</v>
      </c>
      <c r="G622" s="2">
        <v>0.033593111500030436</v>
      </c>
      <c r="H622" s="2">
        <v>1.8428487E7</v>
      </c>
      <c r="I622" s="2">
        <v>4800000.0</v>
      </c>
      <c r="J622" s="2">
        <v>48.715</v>
      </c>
      <c r="K622" s="2">
        <f t="shared" si="1"/>
        <v>0.2604663096</v>
      </c>
    </row>
    <row r="623">
      <c r="A623" s="2" t="s">
        <v>1288</v>
      </c>
      <c r="B623" s="2" t="s">
        <v>1289</v>
      </c>
      <c r="C623" s="2" t="s">
        <v>1290</v>
      </c>
      <c r="D623" s="2">
        <v>101.0</v>
      </c>
      <c r="E623" s="2">
        <v>0.0</v>
      </c>
      <c r="F623" s="2">
        <v>0.38</v>
      </c>
      <c r="G623" s="2">
        <v>-1.705933378575414E-4</v>
      </c>
      <c r="H623" s="2">
        <v>5000000.0</v>
      </c>
      <c r="I623" s="2">
        <v>3000000.0</v>
      </c>
      <c r="J623" s="2">
        <v>81.275</v>
      </c>
      <c r="K623" s="2">
        <f t="shared" si="1"/>
        <v>0.6</v>
      </c>
    </row>
    <row r="624">
      <c r="A624" s="2" t="s">
        <v>1291</v>
      </c>
      <c r="B624" s="2" t="s">
        <v>1292</v>
      </c>
      <c r="C624" s="2">
        <v>2860.0</v>
      </c>
      <c r="D624" s="2">
        <v>134.0</v>
      </c>
      <c r="E624" s="2">
        <v>1.0</v>
      </c>
      <c r="F624" s="2">
        <v>-0.38</v>
      </c>
      <c r="G624" s="2">
        <v>-0.0063156046994000984</v>
      </c>
      <c r="H624" s="2">
        <v>6.6234433E7</v>
      </c>
      <c r="I624" s="2">
        <v>1.0E7</v>
      </c>
      <c r="J624" s="2">
        <v>16.415</v>
      </c>
      <c r="K624" s="2">
        <f t="shared" si="1"/>
        <v>0.1509788723</v>
      </c>
    </row>
    <row r="625">
      <c r="A625" s="2" t="s">
        <v>1293</v>
      </c>
      <c r="B625" s="2" t="s">
        <v>1294</v>
      </c>
      <c r="C625" s="2">
        <v>7389.0</v>
      </c>
      <c r="D625" s="2">
        <v>131.0</v>
      </c>
      <c r="E625" s="2">
        <v>1.0</v>
      </c>
      <c r="F625" s="2">
        <v>-0.317</v>
      </c>
      <c r="G625" s="2">
        <v>-0.03834154622795221</v>
      </c>
      <c r="H625" s="2">
        <v>9.55717739E8</v>
      </c>
      <c r="I625" s="2">
        <v>4.06E8</v>
      </c>
      <c r="J625" s="2">
        <v>3589.796</v>
      </c>
      <c r="K625" s="2">
        <f t="shared" si="1"/>
        <v>0.424811619</v>
      </c>
    </row>
    <row r="626">
      <c r="A626" s="2" t="s">
        <v>1295</v>
      </c>
      <c r="B626" s="2" t="s">
        <v>1296</v>
      </c>
      <c r="C626" s="2">
        <v>3559.0</v>
      </c>
      <c r="D626" s="2">
        <v>165.0</v>
      </c>
      <c r="E626" s="2">
        <v>0.0</v>
      </c>
      <c r="F626" s="2">
        <v>-2.0</v>
      </c>
      <c r="G626" s="2">
        <v>0.03128352766228791</v>
      </c>
      <c r="H626" s="2">
        <v>4500000.0</v>
      </c>
      <c r="I626" s="2">
        <v>2500000.0</v>
      </c>
      <c r="J626" s="2" t="s">
        <v>60</v>
      </c>
      <c r="K626" s="2">
        <f t="shared" si="1"/>
        <v>0.5555555556</v>
      </c>
    </row>
    <row r="627">
      <c r="A627" s="2" t="s">
        <v>1297</v>
      </c>
      <c r="B627" s="2" t="s">
        <v>1298</v>
      </c>
      <c r="C627" s="2">
        <v>4813.0</v>
      </c>
      <c r="D627" s="2">
        <v>307.0</v>
      </c>
      <c r="E627" s="2">
        <v>1.0</v>
      </c>
      <c r="F627" s="2" t="s">
        <v>60</v>
      </c>
      <c r="G627" s="2">
        <v>0.006385606555695641</v>
      </c>
      <c r="H627" s="2">
        <v>7.0833333E7</v>
      </c>
      <c r="I627" s="2">
        <v>2.9375E7</v>
      </c>
      <c r="J627" s="2" t="s">
        <v>60</v>
      </c>
      <c r="K627" s="2">
        <f t="shared" si="1"/>
        <v>0.4147058843</v>
      </c>
    </row>
    <row r="628">
      <c r="A628" s="2" t="s">
        <v>1299</v>
      </c>
      <c r="B628" s="2" t="s">
        <v>1300</v>
      </c>
      <c r="C628" s="2">
        <v>3669.0</v>
      </c>
      <c r="D628" s="2">
        <v>240.0</v>
      </c>
      <c r="E628" s="2">
        <v>1.0</v>
      </c>
      <c r="F628" s="2">
        <v>-0.74</v>
      </c>
      <c r="G628" s="2">
        <v>0.0645993451786608</v>
      </c>
      <c r="H628" s="2">
        <v>2.1740372E7</v>
      </c>
      <c r="I628" s="2">
        <v>5850000.0</v>
      </c>
      <c r="J628" s="2">
        <v>79.503</v>
      </c>
      <c r="K628" s="2">
        <f t="shared" si="1"/>
        <v>0.269084632</v>
      </c>
    </row>
    <row r="629">
      <c r="A629" s="2" t="s">
        <v>1301</v>
      </c>
      <c r="B629" s="2" t="s">
        <v>1302</v>
      </c>
      <c r="C629" s="2">
        <v>4813.0</v>
      </c>
      <c r="D629" s="2">
        <v>105.0</v>
      </c>
      <c r="E629" s="2">
        <v>1.0</v>
      </c>
      <c r="F629" s="2">
        <v>-2.1</v>
      </c>
      <c r="G629" s="2">
        <v>-0.057090017046302795</v>
      </c>
      <c r="H629" s="2">
        <v>1.557324E8</v>
      </c>
      <c r="I629" s="2">
        <v>3.125E7</v>
      </c>
      <c r="J629" s="2">
        <v>269.196</v>
      </c>
      <c r="K629" s="2">
        <f t="shared" si="1"/>
        <v>0.20066473</v>
      </c>
    </row>
    <row r="630">
      <c r="A630" s="2" t="s">
        <v>1303</v>
      </c>
      <c r="B630" s="2" t="s">
        <v>1304</v>
      </c>
      <c r="C630" s="2">
        <v>8731.0</v>
      </c>
      <c r="D630" s="2">
        <v>291.0</v>
      </c>
      <c r="E630" s="2">
        <v>1.0</v>
      </c>
      <c r="F630" s="2">
        <v>-1.2</v>
      </c>
      <c r="G630" s="2">
        <v>-0.05858667395878593</v>
      </c>
      <c r="H630" s="2">
        <v>3.6072518E7</v>
      </c>
      <c r="I630" s="2">
        <v>7500000.0</v>
      </c>
      <c r="J630" s="2">
        <v>38.274</v>
      </c>
      <c r="K630" s="2">
        <f t="shared" si="1"/>
        <v>0.2079145126</v>
      </c>
    </row>
    <row r="631">
      <c r="A631" s="2" t="s">
        <v>1305</v>
      </c>
      <c r="B631" s="2" t="s">
        <v>1306</v>
      </c>
      <c r="C631" s="2">
        <v>7389.0</v>
      </c>
      <c r="D631" s="2">
        <v>827.0</v>
      </c>
      <c r="E631" s="2">
        <v>0.0</v>
      </c>
      <c r="F631" s="2">
        <v>0.0</v>
      </c>
      <c r="G631" s="2">
        <v>0.08509670457922383</v>
      </c>
      <c r="H631" s="2">
        <v>2.7488352E7</v>
      </c>
      <c r="I631" s="2">
        <v>1.1E7</v>
      </c>
      <c r="J631" s="2">
        <v>143.602</v>
      </c>
      <c r="K631" s="2">
        <f t="shared" si="1"/>
        <v>0.4001694972</v>
      </c>
    </row>
    <row r="632">
      <c r="A632" s="2" t="s">
        <v>1307</v>
      </c>
      <c r="B632" s="2" t="s">
        <v>1308</v>
      </c>
      <c r="C632" s="2">
        <v>2300.0</v>
      </c>
      <c r="D632" s="2">
        <v>62.0</v>
      </c>
      <c r="E632" s="2">
        <v>0.0</v>
      </c>
      <c r="F632" s="2">
        <v>1.28</v>
      </c>
      <c r="G632" s="2">
        <v>-0.0015664159468040519</v>
      </c>
      <c r="H632" s="2">
        <v>2.3358205E7</v>
      </c>
      <c r="I632" s="2">
        <v>4687500.0</v>
      </c>
      <c r="J632" s="2">
        <v>113.175</v>
      </c>
      <c r="K632" s="2">
        <f t="shared" si="1"/>
        <v>0.2006789477</v>
      </c>
    </row>
    <row r="633">
      <c r="A633" s="2" t="s">
        <v>1309</v>
      </c>
      <c r="B633" s="2" t="s">
        <v>1310</v>
      </c>
      <c r="C633" s="2">
        <v>2834.0</v>
      </c>
      <c r="D633" s="2">
        <v>325.0</v>
      </c>
      <c r="E633" s="2">
        <v>1.0</v>
      </c>
      <c r="F633" s="2">
        <v>-0.13</v>
      </c>
      <c r="G633" s="2">
        <v>-0.008879211573041624</v>
      </c>
      <c r="H633" s="2">
        <v>1.4696482E7</v>
      </c>
      <c r="I633" s="2">
        <v>3750000.0</v>
      </c>
      <c r="J633" s="2">
        <v>26.832</v>
      </c>
      <c r="K633" s="2">
        <f t="shared" si="1"/>
        <v>0.2551631064</v>
      </c>
    </row>
    <row r="634">
      <c r="A634" s="2" t="s">
        <v>1311</v>
      </c>
      <c r="B634" s="2" t="s">
        <v>1312</v>
      </c>
      <c r="C634" s="2">
        <v>4812.0</v>
      </c>
      <c r="D634" s="2">
        <v>163.0</v>
      </c>
      <c r="E634" s="2">
        <v>1.0</v>
      </c>
      <c r="F634" s="2">
        <v>-0.69</v>
      </c>
      <c r="G634" s="2">
        <v>0.05136850597275852</v>
      </c>
      <c r="H634" s="2">
        <v>5.3137097E7</v>
      </c>
      <c r="I634" s="2">
        <v>2.75E7</v>
      </c>
      <c r="J634" s="2">
        <v>1110.579</v>
      </c>
      <c r="K634" s="2">
        <f t="shared" si="1"/>
        <v>0.5175292132</v>
      </c>
    </row>
    <row r="635">
      <c r="A635" s="2" t="s">
        <v>1313</v>
      </c>
      <c r="B635" s="2" t="s">
        <v>1314</v>
      </c>
      <c r="C635" s="2">
        <v>2834.0</v>
      </c>
      <c r="D635" s="2">
        <v>104.0</v>
      </c>
      <c r="E635" s="2">
        <v>1.0</v>
      </c>
      <c r="F635" s="2">
        <v>-6.4</v>
      </c>
      <c r="G635" s="2">
        <v>0.004420872602526357</v>
      </c>
      <c r="H635" s="2">
        <v>2.1643577E7</v>
      </c>
      <c r="I635" s="2">
        <v>5750000.0</v>
      </c>
      <c r="J635" s="2" t="s">
        <v>60</v>
      </c>
      <c r="K635" s="2">
        <f t="shared" si="1"/>
        <v>0.2656677314</v>
      </c>
    </row>
    <row r="636">
      <c r="A636" s="2" t="s">
        <v>1315</v>
      </c>
      <c r="B636" s="2" t="s">
        <v>1316</v>
      </c>
      <c r="C636" s="2">
        <v>7389.0</v>
      </c>
      <c r="D636" s="2">
        <v>133.0</v>
      </c>
      <c r="E636" s="2">
        <v>1.0</v>
      </c>
      <c r="F636" s="2">
        <v>0.28</v>
      </c>
      <c r="G636" s="2">
        <v>0.03113477157157728</v>
      </c>
      <c r="H636" s="2">
        <v>2.13398216E8</v>
      </c>
      <c r="I636" s="2">
        <v>2.9412E7</v>
      </c>
      <c r="J636" s="2">
        <v>1622.421</v>
      </c>
      <c r="K636" s="2">
        <f t="shared" si="1"/>
        <v>0.1378268317</v>
      </c>
    </row>
    <row r="637">
      <c r="A637" s="2" t="s">
        <v>1317</v>
      </c>
      <c r="B637" s="2" t="s">
        <v>1318</v>
      </c>
      <c r="C637" s="2">
        <v>3845.0</v>
      </c>
      <c r="D637" s="2">
        <v>89.0</v>
      </c>
      <c r="E637" s="2">
        <v>1.0</v>
      </c>
      <c r="F637" s="2">
        <v>-0.25</v>
      </c>
      <c r="G637" s="2">
        <v>0.018065909915302072</v>
      </c>
      <c r="H637" s="2">
        <v>1.4333792E7</v>
      </c>
      <c r="I637" s="2">
        <v>5375995.0</v>
      </c>
      <c r="J637" s="2">
        <v>21.838</v>
      </c>
      <c r="K637" s="2">
        <f t="shared" si="1"/>
        <v>0.3750574168</v>
      </c>
    </row>
    <row r="638">
      <c r="A638" s="2" t="s">
        <v>1319</v>
      </c>
      <c r="B638" s="2" t="s">
        <v>1320</v>
      </c>
      <c r="C638" s="2">
        <v>7372.0</v>
      </c>
      <c r="D638" s="2">
        <v>175.0</v>
      </c>
      <c r="E638" s="2">
        <v>1.0</v>
      </c>
      <c r="F638" s="2">
        <v>-0.28</v>
      </c>
      <c r="G638" s="2">
        <v>0.03242003639534456</v>
      </c>
      <c r="H638" s="2">
        <v>1.4778788E7</v>
      </c>
      <c r="I638" s="2">
        <v>5000000.0</v>
      </c>
      <c r="J638" s="2">
        <v>20.393</v>
      </c>
      <c r="K638" s="2">
        <f t="shared" si="1"/>
        <v>0.3383227366</v>
      </c>
    </row>
    <row r="639">
      <c r="A639" s="2" t="s">
        <v>1321</v>
      </c>
      <c r="B639" s="2" t="s">
        <v>1322</v>
      </c>
      <c r="C639" s="2">
        <v>3845.0</v>
      </c>
      <c r="D639" s="2">
        <v>83.0</v>
      </c>
      <c r="E639" s="2">
        <v>1.0</v>
      </c>
      <c r="F639" s="2">
        <v>-0.46</v>
      </c>
      <c r="G639" s="2">
        <v>-0.03722228311578906</v>
      </c>
      <c r="H639" s="2">
        <v>3.1907477E7</v>
      </c>
      <c r="I639" s="2">
        <v>6800000.0</v>
      </c>
      <c r="J639" s="2">
        <v>91.9</v>
      </c>
      <c r="K639" s="2">
        <f t="shared" si="1"/>
        <v>0.2131161922</v>
      </c>
    </row>
    <row r="640">
      <c r="A640" s="2" t="s">
        <v>1323</v>
      </c>
      <c r="B640" s="2" t="s">
        <v>1324</v>
      </c>
      <c r="C640" s="2">
        <v>2750.0</v>
      </c>
      <c r="D640" s="2">
        <v>119.0</v>
      </c>
      <c r="E640" s="2">
        <v>1.0</v>
      </c>
      <c r="F640" s="2">
        <v>0.03</v>
      </c>
      <c r="G640" s="2">
        <v>-0.01603109253067675</v>
      </c>
      <c r="H640" s="2">
        <v>3.9699235E7</v>
      </c>
      <c r="I640" s="2">
        <v>1.001593E7</v>
      </c>
      <c r="J640" s="2">
        <v>58.784</v>
      </c>
      <c r="K640" s="2">
        <f t="shared" si="1"/>
        <v>0.2522952898</v>
      </c>
    </row>
    <row r="641">
      <c r="A641" s="2" t="s">
        <v>1325</v>
      </c>
      <c r="B641" s="2" t="s">
        <v>1326</v>
      </c>
      <c r="C641" s="2">
        <v>1311.0</v>
      </c>
      <c r="D641" s="2">
        <v>332.0</v>
      </c>
      <c r="E641" s="2">
        <v>1.0</v>
      </c>
      <c r="F641" s="2">
        <v>0.49</v>
      </c>
      <c r="G641" s="2">
        <v>0.04260324179750454</v>
      </c>
      <c r="H641" s="2">
        <v>4.26925E7</v>
      </c>
      <c r="I641" s="2">
        <v>1.25E7</v>
      </c>
      <c r="J641" s="2">
        <v>137.953</v>
      </c>
      <c r="K641" s="2">
        <f t="shared" si="1"/>
        <v>0.2927914739</v>
      </c>
    </row>
    <row r="642">
      <c r="A642" s="2" t="s">
        <v>1327</v>
      </c>
      <c r="B642" s="2" t="s">
        <v>1328</v>
      </c>
      <c r="C642" s="2">
        <v>3171.0</v>
      </c>
      <c r="D642" s="2">
        <v>112.0</v>
      </c>
      <c r="E642" s="2">
        <v>1.0</v>
      </c>
      <c r="F642" s="2">
        <v>0.58</v>
      </c>
      <c r="G642" s="2">
        <v>0.03611721593918047</v>
      </c>
      <c r="H642" s="2">
        <v>4.050667E7</v>
      </c>
      <c r="I642" s="2">
        <v>1.1E7</v>
      </c>
      <c r="J642" s="2">
        <v>238.577</v>
      </c>
      <c r="K642" s="2">
        <f t="shared" si="1"/>
        <v>0.2715602147</v>
      </c>
    </row>
    <row r="643">
      <c r="A643" s="2" t="s">
        <v>1329</v>
      </c>
      <c r="B643" s="2" t="s">
        <v>1330</v>
      </c>
      <c r="C643" s="2">
        <v>8090.0</v>
      </c>
      <c r="D643" s="2">
        <v>461.0</v>
      </c>
      <c r="E643" s="2">
        <v>1.0</v>
      </c>
      <c r="F643" s="2">
        <v>-0.03</v>
      </c>
      <c r="G643" s="2">
        <v>-0.04017284790046339</v>
      </c>
      <c r="H643" s="2">
        <v>1.6399442E7</v>
      </c>
      <c r="I643" s="2">
        <v>4000000.0</v>
      </c>
      <c r="J643" s="2">
        <v>54.099</v>
      </c>
      <c r="K643" s="2">
        <f t="shared" si="1"/>
        <v>0.2439107379</v>
      </c>
    </row>
    <row r="644">
      <c r="A644" s="2" t="s">
        <v>1331</v>
      </c>
      <c r="B644" s="2" t="s">
        <v>1332</v>
      </c>
      <c r="C644" s="2">
        <v>7373.0</v>
      </c>
      <c r="D644" s="2">
        <v>167.0</v>
      </c>
      <c r="E644" s="2">
        <v>1.0</v>
      </c>
      <c r="F644" s="2">
        <v>-1.04</v>
      </c>
      <c r="G644" s="2">
        <v>0.03068704053511129</v>
      </c>
      <c r="H644" s="2">
        <v>4.0105197E7</v>
      </c>
      <c r="I644" s="2">
        <v>9000000.0</v>
      </c>
      <c r="J644" s="2">
        <v>99.646</v>
      </c>
      <c r="K644" s="2">
        <f t="shared" si="1"/>
        <v>0.224409819</v>
      </c>
    </row>
    <row r="645">
      <c r="A645" s="2" t="s">
        <v>1333</v>
      </c>
      <c r="B645" s="2" t="s">
        <v>1334</v>
      </c>
      <c r="C645" s="2">
        <v>3825.0</v>
      </c>
      <c r="D645" s="2">
        <v>96.0</v>
      </c>
      <c r="E645" s="2">
        <v>1.0</v>
      </c>
      <c r="F645" s="2">
        <v>-2.03</v>
      </c>
      <c r="G645" s="2">
        <v>-0.03722310781681927</v>
      </c>
      <c r="H645" s="2">
        <v>5.85E7</v>
      </c>
      <c r="I645" s="2">
        <v>8500000.0</v>
      </c>
      <c r="J645" s="2">
        <v>456.0</v>
      </c>
      <c r="K645" s="2">
        <f t="shared" si="1"/>
        <v>0.1452991453</v>
      </c>
    </row>
    <row r="646">
      <c r="A646" s="2" t="s">
        <v>1335</v>
      </c>
      <c r="B646" s="2" t="s">
        <v>1336</v>
      </c>
      <c r="C646" s="2">
        <v>7374.0</v>
      </c>
      <c r="D646" s="2">
        <v>421.0</v>
      </c>
      <c r="E646" s="2">
        <v>1.0</v>
      </c>
      <c r="F646" s="2">
        <v>0.87</v>
      </c>
      <c r="G646" s="2">
        <v>-0.005484143030464203</v>
      </c>
      <c r="H646" s="2">
        <v>1.800598E8</v>
      </c>
      <c r="I646" s="2">
        <v>8.525E7</v>
      </c>
      <c r="J646" s="2">
        <v>893.55</v>
      </c>
      <c r="K646" s="2">
        <f t="shared" si="1"/>
        <v>0.4734538192</v>
      </c>
    </row>
    <row r="647">
      <c r="A647" s="2" t="s">
        <v>1337</v>
      </c>
      <c r="B647" s="2" t="s">
        <v>1338</v>
      </c>
      <c r="C647" s="2">
        <v>7371.0</v>
      </c>
      <c r="D647" s="2">
        <v>119.0</v>
      </c>
      <c r="E647" s="2">
        <v>1.0</v>
      </c>
      <c r="F647" s="2">
        <v>0.09</v>
      </c>
      <c r="G647" s="2">
        <v>-0.0464621559185416</v>
      </c>
      <c r="H647" s="2">
        <v>2.2826867E7</v>
      </c>
      <c r="I647" s="2">
        <v>4400000.0</v>
      </c>
      <c r="J647" s="2">
        <v>76.935</v>
      </c>
      <c r="K647" s="2">
        <f t="shared" si="1"/>
        <v>0.1927553177</v>
      </c>
    </row>
    <row r="648">
      <c r="A648" s="2" t="s">
        <v>1339</v>
      </c>
      <c r="B648" s="2" t="s">
        <v>1340</v>
      </c>
      <c r="C648" s="2">
        <v>2860.0</v>
      </c>
      <c r="D648" s="2">
        <v>76.0</v>
      </c>
      <c r="E648" s="2">
        <v>1.0</v>
      </c>
      <c r="F648" s="2">
        <v>0.0</v>
      </c>
      <c r="G648" s="2">
        <v>-0.039106128338985184</v>
      </c>
      <c r="H648" s="2">
        <v>7.4737428E7</v>
      </c>
      <c r="I648" s="2">
        <v>1.825E7</v>
      </c>
      <c r="J648" s="2">
        <v>236.359</v>
      </c>
      <c r="K648" s="2">
        <f t="shared" si="1"/>
        <v>0.2441882265</v>
      </c>
    </row>
    <row r="649">
      <c r="A649" s="2" t="s">
        <v>1341</v>
      </c>
      <c r="B649" s="2" t="s">
        <v>1342</v>
      </c>
      <c r="C649" s="2">
        <v>5400.0</v>
      </c>
      <c r="D649" s="2">
        <v>97.0</v>
      </c>
      <c r="E649" s="2">
        <v>1.0</v>
      </c>
      <c r="F649" s="2">
        <v>0.32</v>
      </c>
      <c r="G649" s="2">
        <v>0.004504027822692407</v>
      </c>
      <c r="H649" s="2">
        <v>2.6572276E7</v>
      </c>
      <c r="I649" s="2">
        <v>9096077.0</v>
      </c>
      <c r="J649" s="2">
        <v>601.54</v>
      </c>
      <c r="K649" s="2">
        <f t="shared" si="1"/>
        <v>0.3423145612</v>
      </c>
    </row>
    <row r="650">
      <c r="A650" s="2" t="s">
        <v>1343</v>
      </c>
      <c r="B650" s="2" t="s">
        <v>1344</v>
      </c>
      <c r="C650" s="2">
        <v>2834.0</v>
      </c>
      <c r="D650" s="2">
        <v>85.0</v>
      </c>
      <c r="E650" s="2">
        <v>1.0</v>
      </c>
      <c r="F650" s="2">
        <v>-0.73</v>
      </c>
      <c r="G650" s="2">
        <v>0.04911404424604787</v>
      </c>
      <c r="H650" s="2">
        <v>2.0234116E7</v>
      </c>
      <c r="I650" s="2">
        <v>5500000.0</v>
      </c>
      <c r="J650" s="2" t="s">
        <v>60</v>
      </c>
      <c r="K650" s="2">
        <f t="shared" si="1"/>
        <v>0.2718181511</v>
      </c>
    </row>
    <row r="651">
      <c r="A651" s="2" t="s">
        <v>1345</v>
      </c>
      <c r="B651" s="2" t="s">
        <v>1346</v>
      </c>
      <c r="C651" s="2">
        <v>2834.0</v>
      </c>
      <c r="D651" s="2">
        <v>150.0</v>
      </c>
      <c r="E651" s="2">
        <v>0.0</v>
      </c>
      <c r="F651" s="2" t="s">
        <v>60</v>
      </c>
      <c r="G651" s="2">
        <v>0.04374655058360598</v>
      </c>
      <c r="H651" s="2">
        <v>6746365.0</v>
      </c>
      <c r="I651" s="2">
        <v>2900000.0</v>
      </c>
      <c r="J651" s="2" t="s">
        <v>60</v>
      </c>
      <c r="K651" s="2">
        <f t="shared" si="1"/>
        <v>0.4298611178</v>
      </c>
    </row>
    <row r="652">
      <c r="A652" s="2" t="s">
        <v>1347</v>
      </c>
      <c r="B652" s="2" t="s">
        <v>1348</v>
      </c>
      <c r="C652" s="2">
        <v>8742.0</v>
      </c>
      <c r="D652" s="2">
        <v>381.0</v>
      </c>
      <c r="E652" s="2">
        <v>0.0</v>
      </c>
      <c r="F652" s="2">
        <v>1.28</v>
      </c>
      <c r="G652" s="2">
        <v>-0.02533456611968248</v>
      </c>
      <c r="H652" s="2">
        <v>2.5733567E7</v>
      </c>
      <c r="I652" s="2">
        <v>6500000.0</v>
      </c>
      <c r="J652" s="2">
        <v>135.637</v>
      </c>
      <c r="K652" s="2">
        <f t="shared" si="1"/>
        <v>0.25258838</v>
      </c>
    </row>
    <row r="653">
      <c r="A653" s="2" t="s">
        <v>1349</v>
      </c>
      <c r="B653" s="2" t="s">
        <v>1350</v>
      </c>
      <c r="C653" s="2">
        <v>3720.0</v>
      </c>
      <c r="D653" s="2">
        <v>111.0</v>
      </c>
      <c r="E653" s="2">
        <v>1.0</v>
      </c>
      <c r="F653" s="2">
        <v>0.68</v>
      </c>
      <c r="G653" s="2">
        <v>-0.039305049874703096</v>
      </c>
      <c r="H653" s="2">
        <v>8.5569794E7</v>
      </c>
      <c r="I653" s="2">
        <v>2.1E7</v>
      </c>
      <c r="J653" s="2">
        <v>656.036</v>
      </c>
      <c r="K653" s="2">
        <f t="shared" si="1"/>
        <v>0.2454137029</v>
      </c>
    </row>
    <row r="654">
      <c r="A654" s="2" t="s">
        <v>1351</v>
      </c>
      <c r="B654" s="2" t="s">
        <v>1352</v>
      </c>
      <c r="C654" s="2">
        <v>7375.0</v>
      </c>
      <c r="D654" s="2">
        <v>140.0</v>
      </c>
      <c r="E654" s="2">
        <v>1.0</v>
      </c>
      <c r="F654" s="2">
        <v>0.27</v>
      </c>
      <c r="G654" s="2">
        <v>-0.02469393686831301</v>
      </c>
      <c r="H654" s="2">
        <v>5.5E7</v>
      </c>
      <c r="I654" s="2">
        <v>6900000.0</v>
      </c>
      <c r="J654" s="2">
        <v>1160.351</v>
      </c>
      <c r="K654" s="2">
        <f t="shared" si="1"/>
        <v>0.1254545455</v>
      </c>
    </row>
    <row r="655">
      <c r="A655" s="2" t="s">
        <v>1353</v>
      </c>
      <c r="B655" s="2" t="s">
        <v>1354</v>
      </c>
      <c r="C655" s="2">
        <v>4953.0</v>
      </c>
      <c r="D655" s="2">
        <v>106.0</v>
      </c>
      <c r="E655" s="2">
        <v>0.0</v>
      </c>
      <c r="F655" s="2">
        <v>0.63</v>
      </c>
      <c r="G655" s="2">
        <v>0.003351094196087698</v>
      </c>
      <c r="H655" s="2">
        <v>1.4588263E7</v>
      </c>
      <c r="I655" s="2">
        <v>9000000.0</v>
      </c>
      <c r="J655" s="2">
        <v>64.226</v>
      </c>
      <c r="K655" s="2">
        <f t="shared" si="1"/>
        <v>0.6169343122</v>
      </c>
    </row>
    <row r="656">
      <c r="A656" s="2" t="s">
        <v>1355</v>
      </c>
      <c r="B656" s="2" t="s">
        <v>1356</v>
      </c>
      <c r="C656" s="2">
        <v>6324.0</v>
      </c>
      <c r="D656" s="2">
        <v>139.0</v>
      </c>
      <c r="E656" s="2">
        <v>1.0</v>
      </c>
      <c r="F656" s="2">
        <v>0.66</v>
      </c>
      <c r="G656" s="2">
        <v>0.029468739440639005</v>
      </c>
      <c r="H656" s="2">
        <v>3.706909E7</v>
      </c>
      <c r="I656" s="2">
        <v>7333333.0</v>
      </c>
      <c r="J656" s="2">
        <v>1045.982</v>
      </c>
      <c r="K656" s="2">
        <f t="shared" si="1"/>
        <v>0.197828784</v>
      </c>
    </row>
    <row r="657">
      <c r="A657" s="2" t="s">
        <v>1357</v>
      </c>
      <c r="B657" s="2" t="s">
        <v>1358</v>
      </c>
      <c r="C657" s="2">
        <v>2834.0</v>
      </c>
      <c r="D657" s="2">
        <v>104.0</v>
      </c>
      <c r="E657" s="2">
        <v>1.0</v>
      </c>
      <c r="F657" s="2">
        <v>-2.84</v>
      </c>
      <c r="G657" s="2">
        <v>0.029658849885792867</v>
      </c>
      <c r="H657" s="2">
        <v>2.50558276E8</v>
      </c>
      <c r="I657" s="2">
        <v>7.06E7</v>
      </c>
      <c r="J657" s="2">
        <v>515.253</v>
      </c>
      <c r="K657" s="2">
        <f t="shared" si="1"/>
        <v>0.2817707766</v>
      </c>
    </row>
    <row r="658">
      <c r="A658" s="2" t="s">
        <v>1359</v>
      </c>
      <c r="B658" s="2" t="s">
        <v>1360</v>
      </c>
      <c r="C658" s="2">
        <v>7372.0</v>
      </c>
      <c r="D658" s="2">
        <v>43.0</v>
      </c>
      <c r="E658" s="2">
        <v>1.0</v>
      </c>
      <c r="F658" s="2" t="s">
        <v>60</v>
      </c>
      <c r="G658" s="2">
        <v>-0.041430293245650736</v>
      </c>
      <c r="H658" s="2">
        <v>1.60290031E8</v>
      </c>
      <c r="I658" s="2">
        <v>2.275E7</v>
      </c>
      <c r="J658" s="2" t="s">
        <v>60</v>
      </c>
      <c r="K658" s="2">
        <f t="shared" si="1"/>
        <v>0.141930224</v>
      </c>
    </row>
    <row r="659">
      <c r="A659" s="2" t="s">
        <v>1361</v>
      </c>
      <c r="B659" s="2" t="s">
        <v>1362</v>
      </c>
      <c r="C659" s="2">
        <v>7389.0</v>
      </c>
      <c r="D659" s="2">
        <v>110.0</v>
      </c>
      <c r="E659" s="2">
        <v>1.0</v>
      </c>
      <c r="F659" s="2">
        <v>0.49</v>
      </c>
      <c r="G659" s="2">
        <v>0.03804660758078124</v>
      </c>
      <c r="H659" s="2">
        <v>3.2528097E7</v>
      </c>
      <c r="I659" s="2">
        <v>5770000.0</v>
      </c>
      <c r="J659" s="2">
        <v>80.42</v>
      </c>
      <c r="K659" s="2">
        <f t="shared" si="1"/>
        <v>0.177385108</v>
      </c>
    </row>
    <row r="660">
      <c r="A660" s="2" t="s">
        <v>1363</v>
      </c>
      <c r="B660" s="2" t="s">
        <v>1364</v>
      </c>
      <c r="C660" s="2">
        <v>8711.0</v>
      </c>
      <c r="D660" s="2">
        <v>104.0</v>
      </c>
      <c r="E660" s="2">
        <v>0.0</v>
      </c>
      <c r="F660" s="2">
        <v>-0.21</v>
      </c>
      <c r="G660" s="2">
        <v>0.03663190600808365</v>
      </c>
      <c r="H660" s="2">
        <v>6712640.0</v>
      </c>
      <c r="I660" s="2">
        <v>2900000.0</v>
      </c>
      <c r="J660" s="2">
        <v>67.263</v>
      </c>
      <c r="K660" s="2">
        <f t="shared" si="1"/>
        <v>0.4320207847</v>
      </c>
    </row>
    <row r="661">
      <c r="A661" s="2" t="s">
        <v>1365</v>
      </c>
      <c r="B661" s="2" t="s">
        <v>1366</v>
      </c>
      <c r="C661" s="2">
        <v>2869.0</v>
      </c>
      <c r="D661" s="2">
        <v>79.0</v>
      </c>
      <c r="E661" s="2">
        <v>1.0</v>
      </c>
      <c r="F661" s="2">
        <v>0.3</v>
      </c>
      <c r="G661" s="2">
        <v>-0.0337595787660565</v>
      </c>
      <c r="H661" s="2">
        <v>6.3269983E7</v>
      </c>
      <c r="I661" s="2">
        <v>1.1764706E7</v>
      </c>
      <c r="J661" s="2">
        <v>1423.034</v>
      </c>
      <c r="K661" s="2">
        <f t="shared" si="1"/>
        <v>0.1859445102</v>
      </c>
    </row>
    <row r="662">
      <c r="A662" s="2" t="s">
        <v>1367</v>
      </c>
      <c r="B662" s="2" t="s">
        <v>1368</v>
      </c>
      <c r="C662" s="2">
        <v>1311.0</v>
      </c>
      <c r="D662" s="2">
        <v>118.0</v>
      </c>
      <c r="E662" s="2">
        <v>1.0</v>
      </c>
      <c r="F662" s="2">
        <v>3864.5</v>
      </c>
      <c r="G662" s="2">
        <v>-0.013856032240963977</v>
      </c>
      <c r="H662" s="2">
        <v>1.8738E7</v>
      </c>
      <c r="I662" s="2">
        <v>1.5E7</v>
      </c>
      <c r="J662" s="2">
        <v>119.525</v>
      </c>
      <c r="K662" s="2">
        <f t="shared" si="1"/>
        <v>0.8005123279</v>
      </c>
    </row>
    <row r="663">
      <c r="A663" s="2" t="s">
        <v>1369</v>
      </c>
      <c r="B663" s="2" t="s">
        <v>1370</v>
      </c>
      <c r="C663" s="2">
        <v>7359.0</v>
      </c>
      <c r="D663" s="2">
        <v>144.0</v>
      </c>
      <c r="E663" s="2">
        <v>1.0</v>
      </c>
      <c r="F663" s="2">
        <v>-0.55</v>
      </c>
      <c r="G663" s="2">
        <v>0.001377968740743084</v>
      </c>
      <c r="H663" s="2">
        <v>3.8719052E7</v>
      </c>
      <c r="I663" s="2">
        <v>1.5325837E7</v>
      </c>
      <c r="J663" s="2">
        <v>494.552</v>
      </c>
      <c r="K663" s="2">
        <f t="shared" si="1"/>
        <v>0.3958215971</v>
      </c>
    </row>
    <row r="664">
      <c r="A664" s="2" t="s">
        <v>1371</v>
      </c>
      <c r="B664" s="2" t="s">
        <v>1372</v>
      </c>
      <c r="C664" s="2">
        <v>7929.0</v>
      </c>
      <c r="D664" s="2">
        <v>61.0</v>
      </c>
      <c r="E664" s="2">
        <v>1.0</v>
      </c>
      <c r="F664" s="2">
        <v>-6.43</v>
      </c>
      <c r="G664" s="2">
        <v>0.029725979743118205</v>
      </c>
      <c r="H664" s="2">
        <v>1.48450313E8</v>
      </c>
      <c r="I664" s="2">
        <v>3.26E7</v>
      </c>
      <c r="J664" s="2">
        <v>3436.0</v>
      </c>
      <c r="K664" s="2">
        <f t="shared" si="1"/>
        <v>0.2196020968</v>
      </c>
    </row>
    <row r="665">
      <c r="A665" s="2" t="s">
        <v>1373</v>
      </c>
      <c r="B665" s="2" t="s">
        <v>1374</v>
      </c>
      <c r="C665" s="2">
        <v>2911.0</v>
      </c>
      <c r="D665" s="2">
        <v>114.0</v>
      </c>
      <c r="E665" s="2">
        <v>1.0</v>
      </c>
      <c r="F665" s="2">
        <v>3.69</v>
      </c>
      <c r="G665" s="2">
        <v>0.020487849089615828</v>
      </c>
      <c r="H665" s="2">
        <v>6.6443E7</v>
      </c>
      <c r="I665" s="2">
        <v>2.25E7</v>
      </c>
      <c r="J665" s="2">
        <v>3406.653</v>
      </c>
      <c r="K665" s="2">
        <f t="shared" si="1"/>
        <v>0.3386361242</v>
      </c>
    </row>
    <row r="666">
      <c r="A666" s="2" t="s">
        <v>1375</v>
      </c>
      <c r="B666" s="2" t="s">
        <v>1376</v>
      </c>
      <c r="C666" s="2">
        <v>7011.0</v>
      </c>
      <c r="D666" s="2">
        <v>125.0</v>
      </c>
      <c r="E666" s="2">
        <v>1.0</v>
      </c>
      <c r="F666" s="2">
        <v>-0.16</v>
      </c>
      <c r="G666" s="2">
        <v>0.043563710607244475</v>
      </c>
      <c r="H666" s="2">
        <v>2.8162308E7</v>
      </c>
      <c r="I666" s="2">
        <v>1.4E7</v>
      </c>
      <c r="J666" s="2">
        <v>47.824</v>
      </c>
      <c r="K666" s="2">
        <f t="shared" si="1"/>
        <v>0.497118347</v>
      </c>
    </row>
    <row r="667">
      <c r="A667" s="2" t="s">
        <v>1377</v>
      </c>
      <c r="B667" s="2" t="s">
        <v>1378</v>
      </c>
      <c r="C667" s="2">
        <v>7372.0</v>
      </c>
      <c r="D667" s="2">
        <v>124.0</v>
      </c>
      <c r="E667" s="2">
        <v>0.0</v>
      </c>
      <c r="F667" s="2">
        <v>-0.86</v>
      </c>
      <c r="G667" s="2">
        <v>0.0016546774633007118</v>
      </c>
      <c r="H667" s="2">
        <v>1.5555482E7</v>
      </c>
      <c r="I667" s="2">
        <v>5000000.0</v>
      </c>
      <c r="J667" s="2">
        <v>16.36</v>
      </c>
      <c r="K667" s="2">
        <f t="shared" si="1"/>
        <v>0.3214300913</v>
      </c>
    </row>
    <row r="668">
      <c r="A668" s="2" t="s">
        <v>1379</v>
      </c>
      <c r="B668" s="2" t="s">
        <v>1380</v>
      </c>
      <c r="C668" s="2">
        <v>7389.0</v>
      </c>
      <c r="D668" s="2">
        <v>1267.0</v>
      </c>
      <c r="E668" s="2">
        <v>1.0</v>
      </c>
      <c r="F668" s="2">
        <v>8.32</v>
      </c>
      <c r="G668" s="2">
        <v>0.016999659979245296</v>
      </c>
      <c r="H668" s="2">
        <v>8.3422374E7</v>
      </c>
      <c r="I668" s="2">
        <v>2.1275E7</v>
      </c>
      <c r="J668" s="2">
        <v>820.665</v>
      </c>
      <c r="K668" s="2">
        <f t="shared" si="1"/>
        <v>0.2550275062</v>
      </c>
    </row>
    <row r="669">
      <c r="A669" s="2" t="s">
        <v>1381</v>
      </c>
      <c r="B669" s="2" t="s">
        <v>1382</v>
      </c>
      <c r="C669" s="2">
        <v>1311.0</v>
      </c>
      <c r="D669" s="2">
        <v>270.0</v>
      </c>
      <c r="E669" s="2">
        <v>1.0</v>
      </c>
      <c r="F669" s="2">
        <v>2.82</v>
      </c>
      <c r="G669" s="2">
        <v>-0.023595744160222185</v>
      </c>
      <c r="H669" s="2">
        <v>6.5969224E7</v>
      </c>
      <c r="I669" s="2">
        <v>1.2655263E7</v>
      </c>
      <c r="J669" s="2">
        <v>508.715</v>
      </c>
      <c r="K669" s="2">
        <f t="shared" si="1"/>
        <v>0.1918358627</v>
      </c>
    </row>
    <row r="670">
      <c r="A670" s="2" t="s">
        <v>1383</v>
      </c>
      <c r="B670" s="2" t="s">
        <v>1384</v>
      </c>
      <c r="C670" s="2">
        <v>2834.0</v>
      </c>
      <c r="D670" s="2">
        <v>158.0</v>
      </c>
      <c r="E670" s="2">
        <v>0.0</v>
      </c>
      <c r="F670" s="2">
        <v>-12.4</v>
      </c>
      <c r="G670" s="2">
        <v>-0.029881385961391737</v>
      </c>
      <c r="H670" s="2">
        <v>1.4772206E7</v>
      </c>
      <c r="I670" s="2">
        <v>4200000.0</v>
      </c>
      <c r="J670" s="2">
        <v>0.17</v>
      </c>
      <c r="K670" s="2">
        <f t="shared" si="1"/>
        <v>0.2843177248</v>
      </c>
    </row>
    <row r="671">
      <c r="A671" s="2" t="s">
        <v>1385</v>
      </c>
      <c r="B671" s="2" t="s">
        <v>1386</v>
      </c>
      <c r="C671" s="2">
        <v>2835.0</v>
      </c>
      <c r="D671" s="2">
        <v>105.0</v>
      </c>
      <c r="E671" s="2">
        <v>1.0</v>
      </c>
      <c r="F671" s="2">
        <v>-33.89</v>
      </c>
      <c r="G671" s="2">
        <v>-0.05049199702518034</v>
      </c>
      <c r="H671" s="2">
        <v>1.4677278E7</v>
      </c>
      <c r="I671" s="2">
        <v>4200000.0</v>
      </c>
      <c r="J671" s="2">
        <v>20.063</v>
      </c>
      <c r="K671" s="2">
        <f t="shared" si="1"/>
        <v>0.2861566021</v>
      </c>
    </row>
    <row r="672">
      <c r="A672" s="2" t="s">
        <v>1387</v>
      </c>
      <c r="B672" s="2" t="s">
        <v>1388</v>
      </c>
      <c r="C672" s="2">
        <v>8742.0</v>
      </c>
      <c r="D672" s="2">
        <v>81.0</v>
      </c>
      <c r="E672" s="2">
        <v>1.0</v>
      </c>
      <c r="F672" s="2">
        <v>-1.41</v>
      </c>
      <c r="G672" s="2">
        <v>0.05775552145276526</v>
      </c>
      <c r="H672" s="2">
        <v>2.055443E7</v>
      </c>
      <c r="I672" s="2">
        <v>7500000.0</v>
      </c>
      <c r="J672" s="2">
        <v>133.704</v>
      </c>
      <c r="K672" s="2">
        <f t="shared" si="1"/>
        <v>0.3648848448</v>
      </c>
    </row>
    <row r="673">
      <c r="A673" s="2" t="s">
        <v>1389</v>
      </c>
      <c r="B673" s="2" t="s">
        <v>1390</v>
      </c>
      <c r="C673" s="2">
        <v>2221.0</v>
      </c>
      <c r="D673" s="2">
        <v>389.0</v>
      </c>
      <c r="E673" s="2">
        <v>1.0</v>
      </c>
      <c r="F673" s="2">
        <v>-24.75</v>
      </c>
      <c r="G673" s="2">
        <v>0.017672623899386463</v>
      </c>
      <c r="H673" s="2">
        <v>4.3811247E7</v>
      </c>
      <c r="I673" s="2">
        <v>1.3399233E7</v>
      </c>
      <c r="J673" s="2">
        <v>586.794</v>
      </c>
      <c r="K673" s="2">
        <f t="shared" si="1"/>
        <v>0.3058400278</v>
      </c>
    </row>
    <row r="674">
      <c r="A674" s="2" t="s">
        <v>1391</v>
      </c>
      <c r="B674" s="2" t="s">
        <v>1392</v>
      </c>
      <c r="C674" s="2">
        <v>3841.0</v>
      </c>
      <c r="D674" s="2">
        <v>178.0</v>
      </c>
      <c r="E674" s="2">
        <v>1.0</v>
      </c>
      <c r="F674" s="2">
        <v>-1.6</v>
      </c>
      <c r="G674" s="2">
        <v>8.438072287778673E-4</v>
      </c>
      <c r="H674" s="2">
        <v>2.2796308E7</v>
      </c>
      <c r="I674" s="2">
        <v>4700000.0</v>
      </c>
      <c r="J674" s="2" t="s">
        <v>60</v>
      </c>
      <c r="K674" s="2">
        <f t="shared" si="1"/>
        <v>0.2061737366</v>
      </c>
    </row>
    <row r="675">
      <c r="A675" s="2" t="s">
        <v>1393</v>
      </c>
      <c r="B675" s="2" t="s">
        <v>1394</v>
      </c>
      <c r="C675" s="2">
        <v>1311.0</v>
      </c>
      <c r="D675" s="2">
        <v>75.0</v>
      </c>
      <c r="E675" s="2">
        <v>0.0</v>
      </c>
      <c r="F675" s="2" t="s">
        <v>60</v>
      </c>
      <c r="G675" s="2">
        <v>0.08428790586524311</v>
      </c>
      <c r="H675" s="2">
        <v>1.1733348E7</v>
      </c>
      <c r="I675" s="2">
        <v>2306000.0</v>
      </c>
      <c r="J675" s="2" t="s">
        <v>60</v>
      </c>
      <c r="K675" s="2">
        <f t="shared" si="1"/>
        <v>0.1965338452</v>
      </c>
    </row>
    <row r="676">
      <c r="A676" s="2" t="s">
        <v>1395</v>
      </c>
      <c r="B676" s="2" t="s">
        <v>1396</v>
      </c>
      <c r="C676" s="2">
        <v>7389.0</v>
      </c>
      <c r="D676" s="2">
        <v>93.0</v>
      </c>
      <c r="E676" s="2">
        <v>1.0</v>
      </c>
      <c r="F676" s="2">
        <v>-0.53</v>
      </c>
      <c r="G676" s="2">
        <v>0.031992262073828194</v>
      </c>
      <c r="H676" s="2">
        <v>9528313.0</v>
      </c>
      <c r="I676" s="2">
        <v>3462000.0</v>
      </c>
      <c r="J676" s="2">
        <v>30.467</v>
      </c>
      <c r="K676" s="2">
        <f t="shared" si="1"/>
        <v>0.3633381901</v>
      </c>
    </row>
    <row r="677">
      <c r="A677" s="2" t="s">
        <v>1397</v>
      </c>
      <c r="B677" s="2" t="s">
        <v>1398</v>
      </c>
      <c r="C677" s="2">
        <v>4911.0</v>
      </c>
      <c r="D677" s="2">
        <v>234.0</v>
      </c>
      <c r="E677" s="2">
        <v>0.0</v>
      </c>
      <c r="F677" s="2">
        <v>-0.6</v>
      </c>
      <c r="G677" s="2">
        <v>0.028250705190356187</v>
      </c>
      <c r="H677" s="2">
        <v>8592839.0</v>
      </c>
      <c r="I677" s="2">
        <v>3333333.0</v>
      </c>
      <c r="J677" s="2">
        <v>540.399</v>
      </c>
      <c r="K677" s="2">
        <f t="shared" si="1"/>
        <v>0.3879198714</v>
      </c>
    </row>
    <row r="678">
      <c r="A678" s="26" t="s">
        <v>1399</v>
      </c>
      <c r="B678" s="26" t="s">
        <v>1400</v>
      </c>
      <c r="C678" s="26">
        <v>2834.0</v>
      </c>
      <c r="D678" s="26" t="s">
        <v>60</v>
      </c>
      <c r="E678" s="26" t="s">
        <v>60</v>
      </c>
      <c r="F678" s="26" t="s">
        <v>60</v>
      </c>
      <c r="G678" s="26" t="s">
        <v>60</v>
      </c>
      <c r="H678" s="26">
        <v>3.3563802E7</v>
      </c>
      <c r="I678" s="26">
        <v>1.4E7</v>
      </c>
      <c r="J678" s="26" t="s">
        <v>60</v>
      </c>
      <c r="K678" s="2">
        <f t="shared" si="1"/>
        <v>0.4171160347</v>
      </c>
    </row>
    <row r="679">
      <c r="A679" s="2" t="s">
        <v>1401</v>
      </c>
      <c r="B679" s="2" t="s">
        <v>1402</v>
      </c>
      <c r="C679" s="2">
        <v>3341.0</v>
      </c>
      <c r="D679" s="2">
        <v>119.0</v>
      </c>
      <c r="E679" s="2">
        <v>1.0</v>
      </c>
      <c r="F679" s="2">
        <v>2.7</v>
      </c>
      <c r="G679" s="2">
        <v>-0.045154848496691075</v>
      </c>
      <c r="H679" s="2">
        <v>3.4043671E7</v>
      </c>
      <c r="I679" s="2">
        <v>4867000.0</v>
      </c>
      <c r="J679" s="2">
        <v>496.413</v>
      </c>
      <c r="K679" s="2">
        <f t="shared" si="1"/>
        <v>0.1429634307</v>
      </c>
    </row>
    <row r="680">
      <c r="A680" s="2" t="s">
        <v>1403</v>
      </c>
      <c r="B680" s="2" t="s">
        <v>1404</v>
      </c>
      <c r="C680" s="2">
        <v>7514.0</v>
      </c>
      <c r="D680" s="2">
        <v>317.0</v>
      </c>
      <c r="E680" s="2">
        <v>1.0</v>
      </c>
      <c r="F680" s="2">
        <v>-0.37</v>
      </c>
      <c r="G680" s="2">
        <v>0.004669618127058825</v>
      </c>
      <c r="H680" s="2">
        <v>3.8386565E7</v>
      </c>
      <c r="I680" s="2">
        <v>9684109.0</v>
      </c>
      <c r="J680" s="2">
        <v>186.101</v>
      </c>
      <c r="K680" s="2">
        <f t="shared" si="1"/>
        <v>0.2522786032</v>
      </c>
    </row>
    <row r="681">
      <c r="A681" s="2" t="s">
        <v>1405</v>
      </c>
      <c r="B681" s="2" t="s">
        <v>1406</v>
      </c>
      <c r="C681" s="2">
        <v>3845.0</v>
      </c>
      <c r="D681" s="2">
        <v>98.0</v>
      </c>
      <c r="E681" s="2">
        <v>1.0</v>
      </c>
      <c r="F681" s="2">
        <v>-0.41</v>
      </c>
      <c r="G681" s="2">
        <v>0.058688883020785655</v>
      </c>
      <c r="H681" s="2">
        <v>3.2758082E7</v>
      </c>
      <c r="I681" s="2">
        <v>7000000.0</v>
      </c>
      <c r="J681" s="2">
        <v>25.461</v>
      </c>
      <c r="K681" s="2">
        <f t="shared" si="1"/>
        <v>0.2136877245</v>
      </c>
    </row>
    <row r="682">
      <c r="A682" s="2" t="s">
        <v>1407</v>
      </c>
      <c r="B682" s="2" t="s">
        <v>1408</v>
      </c>
      <c r="C682" s="2">
        <v>3663.0</v>
      </c>
      <c r="D682" s="2">
        <v>112.0</v>
      </c>
      <c r="E682" s="2">
        <v>0.0</v>
      </c>
      <c r="F682" s="2">
        <v>0.6</v>
      </c>
      <c r="G682" s="2">
        <v>0.030425308765401685</v>
      </c>
      <c r="H682" s="2">
        <v>1.1479826E7</v>
      </c>
      <c r="I682" s="2">
        <v>3125000.0</v>
      </c>
      <c r="J682" s="2">
        <v>55.431</v>
      </c>
      <c r="K682" s="2">
        <f t="shared" si="1"/>
        <v>0.2722166695</v>
      </c>
    </row>
    <row r="683">
      <c r="A683" s="2" t="s">
        <v>1409</v>
      </c>
      <c r="B683" s="2" t="s">
        <v>1410</v>
      </c>
      <c r="C683" s="2">
        <v>5600.0</v>
      </c>
      <c r="D683" s="2">
        <v>78.0</v>
      </c>
      <c r="E683" s="2">
        <v>1.0</v>
      </c>
      <c r="F683" s="2">
        <v>0.2</v>
      </c>
      <c r="G683" s="2">
        <v>0.03228429921272611</v>
      </c>
      <c r="H683" s="2">
        <v>1.3180261E7</v>
      </c>
      <c r="I683" s="2">
        <v>3125000.0</v>
      </c>
      <c r="J683" s="2">
        <v>117.857</v>
      </c>
      <c r="K683" s="2">
        <f t="shared" si="1"/>
        <v>0.237096974</v>
      </c>
    </row>
    <row r="684">
      <c r="A684" s="2" t="s">
        <v>1411</v>
      </c>
      <c r="B684" s="2" t="s">
        <v>1412</v>
      </c>
      <c r="C684" s="2">
        <v>2510.0</v>
      </c>
      <c r="D684" s="2">
        <v>281.0</v>
      </c>
      <c r="E684" s="2">
        <v>1.0</v>
      </c>
      <c r="F684" s="2">
        <v>0.76</v>
      </c>
      <c r="G684" s="2">
        <v>0.024687352731627338</v>
      </c>
      <c r="H684" s="2">
        <v>9.07342E7</v>
      </c>
      <c r="I684" s="2">
        <v>2.8E7</v>
      </c>
      <c r="J684" s="2">
        <v>1469.574</v>
      </c>
      <c r="K684" s="2">
        <f t="shared" si="1"/>
        <v>0.3085936725</v>
      </c>
    </row>
  </sheetData>
  <autoFilter ref="$A$1:$J$68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0"/>
    <col customWidth="1" min="2" max="2" width="34.78"/>
    <col customWidth="1" min="3" max="3" width="13.67"/>
    <col customWidth="1" min="4" max="4" width="10.89"/>
    <col customWidth="1" min="5" max="5" width="16.44"/>
    <col customWidth="1" min="6" max="6" width="19.67"/>
    <col customWidth="1" min="7" max="8" width="16.89"/>
    <col customWidth="1" min="9" max="9" width="17.44"/>
    <col customWidth="1" min="10" max="10" width="18.22"/>
    <col customWidth="1" min="11" max="11" width="15.44"/>
    <col customWidth="1" min="12" max="12" width="14.44"/>
    <col customWidth="1" min="13" max="13" width="14.11"/>
    <col customWidth="1" min="14" max="14" width="17.0"/>
    <col customWidth="1" min="15" max="15" width="17.44"/>
    <col customWidth="1" min="16" max="16" width="18.22"/>
  </cols>
  <sheetData>
    <row r="1">
      <c r="A1" s="27" t="s">
        <v>0</v>
      </c>
      <c r="B1" s="27" t="s">
        <v>1</v>
      </c>
      <c r="C1" s="27" t="s">
        <v>14</v>
      </c>
      <c r="D1" s="27" t="s">
        <v>15</v>
      </c>
      <c r="E1" s="27" t="s">
        <v>16</v>
      </c>
      <c r="F1" s="27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8" t="s">
        <v>1495</v>
      </c>
      <c r="L1" s="28" t="s">
        <v>1496</v>
      </c>
      <c r="M1" s="28" t="s">
        <v>1497</v>
      </c>
      <c r="N1" s="28" t="s">
        <v>1498</v>
      </c>
      <c r="O1" s="28" t="s">
        <v>1499</v>
      </c>
      <c r="P1" s="28" t="s">
        <v>1500</v>
      </c>
      <c r="R1" s="1" t="s">
        <v>1501</v>
      </c>
      <c r="V1" s="1" t="s">
        <v>1502</v>
      </c>
      <c r="W1" s="1" t="s">
        <v>1503</v>
      </c>
    </row>
    <row r="2">
      <c r="A2" s="29" t="s">
        <v>22</v>
      </c>
      <c r="B2" s="29" t="s">
        <v>23</v>
      </c>
      <c r="C2" s="29" t="s">
        <v>36</v>
      </c>
      <c r="D2" s="29" t="s">
        <v>37</v>
      </c>
      <c r="E2" s="29" t="s">
        <v>38</v>
      </c>
      <c r="F2" s="29" t="s">
        <v>39</v>
      </c>
      <c r="G2" s="29" t="s">
        <v>40</v>
      </c>
      <c r="H2" s="29" t="s">
        <v>41</v>
      </c>
      <c r="I2" s="29" t="s">
        <v>42</v>
      </c>
      <c r="J2" s="29" t="s">
        <v>43</v>
      </c>
      <c r="K2" s="28" t="s">
        <v>1504</v>
      </c>
      <c r="L2" s="28" t="s">
        <v>1505</v>
      </c>
      <c r="M2" s="28" t="s">
        <v>1506</v>
      </c>
      <c r="N2" s="28" t="s">
        <v>1507</v>
      </c>
      <c r="O2" s="28" t="s">
        <v>1508</v>
      </c>
      <c r="P2" s="28" t="s">
        <v>1509</v>
      </c>
      <c r="R2" s="1" t="s">
        <v>1510</v>
      </c>
      <c r="V2" s="1" t="s">
        <v>1511</v>
      </c>
    </row>
    <row r="3">
      <c r="A3" s="2" t="s">
        <v>44</v>
      </c>
      <c r="B3" s="2" t="s">
        <v>45</v>
      </c>
      <c r="C3" s="2">
        <v>470.0</v>
      </c>
      <c r="D3" s="2">
        <v>12719.0</v>
      </c>
      <c r="E3" s="2">
        <v>11560.0</v>
      </c>
      <c r="F3" s="2">
        <v>301.0</v>
      </c>
      <c r="G3" s="2">
        <v>690.0</v>
      </c>
      <c r="H3" s="2">
        <v>62.0</v>
      </c>
      <c r="I3" s="2">
        <v>117.0</v>
      </c>
      <c r="J3" s="2">
        <v>139.0</v>
      </c>
      <c r="K3" s="30">
        <f t="shared" ref="K3:L3" si="1">F3/C3</f>
        <v>0.6404255319</v>
      </c>
      <c r="L3" s="30">
        <f t="shared" si="1"/>
        <v>0.05424954792</v>
      </c>
      <c r="M3" s="30">
        <f t="shared" ref="M3:M684" si="3">E3/D3</f>
        <v>0.908876484</v>
      </c>
      <c r="N3" s="30">
        <f t="shared" ref="N3:N684" si="4">H3/D3</f>
        <v>0.00487459706</v>
      </c>
      <c r="O3" s="30">
        <f t="shared" ref="O3:O684" si="5">I3/D3</f>
        <v>0.009198836387</v>
      </c>
      <c r="P3" s="30">
        <f t="shared" ref="P3:P684" si="6">J3/D3</f>
        <v>0.01092853212</v>
      </c>
    </row>
    <row r="4">
      <c r="A4" s="2" t="s">
        <v>46</v>
      </c>
      <c r="B4" s="2" t="s">
        <v>47</v>
      </c>
      <c r="C4" s="2">
        <v>791.0</v>
      </c>
      <c r="D4" s="2">
        <v>21792.0</v>
      </c>
      <c r="E4" s="2">
        <v>19585.0</v>
      </c>
      <c r="F4" s="2">
        <v>510.0</v>
      </c>
      <c r="G4" s="2">
        <v>1120.0</v>
      </c>
      <c r="H4" s="2">
        <v>71.0</v>
      </c>
      <c r="I4" s="2">
        <v>242.0</v>
      </c>
      <c r="J4" s="2">
        <v>237.0</v>
      </c>
      <c r="K4" s="30">
        <f t="shared" ref="K4:L4" si="2">F4/C4</f>
        <v>0.6447534766</v>
      </c>
      <c r="L4" s="30">
        <f t="shared" si="2"/>
        <v>0.05139500734</v>
      </c>
      <c r="M4" s="30">
        <f t="shared" si="3"/>
        <v>0.8987243025</v>
      </c>
      <c r="N4" s="30">
        <f t="shared" si="4"/>
        <v>0.003258076358</v>
      </c>
      <c r="O4" s="30">
        <f t="shared" si="5"/>
        <v>0.01110499266</v>
      </c>
      <c r="P4" s="30">
        <f t="shared" si="6"/>
        <v>0.01087555066</v>
      </c>
    </row>
    <row r="5">
      <c r="A5" s="2" t="s">
        <v>48</v>
      </c>
      <c r="B5" s="2" t="s">
        <v>49</v>
      </c>
      <c r="C5" s="2">
        <v>201.0</v>
      </c>
      <c r="D5" s="2">
        <v>5262.0</v>
      </c>
      <c r="E5" s="2">
        <v>4785.0</v>
      </c>
      <c r="F5" s="2">
        <v>128.0</v>
      </c>
      <c r="G5" s="2">
        <v>325.0</v>
      </c>
      <c r="H5" s="2">
        <v>61.0</v>
      </c>
      <c r="I5" s="2">
        <v>33.0</v>
      </c>
      <c r="J5" s="2">
        <v>60.0</v>
      </c>
      <c r="K5" s="30">
        <f t="shared" ref="K5:L5" si="7">F5/C5</f>
        <v>0.6368159204</v>
      </c>
      <c r="L5" s="30">
        <f t="shared" si="7"/>
        <v>0.06176358799</v>
      </c>
      <c r="M5" s="30">
        <f t="shared" si="3"/>
        <v>0.909350057</v>
      </c>
      <c r="N5" s="30">
        <f t="shared" si="4"/>
        <v>0.01159255036</v>
      </c>
      <c r="O5" s="30">
        <f t="shared" si="5"/>
        <v>0.006271379704</v>
      </c>
      <c r="P5" s="30">
        <f t="shared" si="6"/>
        <v>0.01140250855</v>
      </c>
    </row>
    <row r="6">
      <c r="A6" s="2" t="s">
        <v>50</v>
      </c>
      <c r="B6" s="2" t="s">
        <v>51</v>
      </c>
      <c r="C6" s="2">
        <v>328.0</v>
      </c>
      <c r="D6" s="2">
        <v>8259.0</v>
      </c>
      <c r="E6" s="2">
        <v>7574.0</v>
      </c>
      <c r="F6" s="2">
        <v>177.0</v>
      </c>
      <c r="G6" s="2">
        <v>509.0</v>
      </c>
      <c r="H6" s="2">
        <v>80.0</v>
      </c>
      <c r="I6" s="2">
        <v>59.0</v>
      </c>
      <c r="J6" s="2">
        <v>110.0</v>
      </c>
      <c r="K6" s="30">
        <f t="shared" ref="K6:L6" si="8">F6/C6</f>
        <v>0.5396341463</v>
      </c>
      <c r="L6" s="30">
        <f t="shared" si="8"/>
        <v>0.06162973726</v>
      </c>
      <c r="M6" s="30">
        <f t="shared" si="3"/>
        <v>0.9170601768</v>
      </c>
      <c r="N6" s="30">
        <f t="shared" si="4"/>
        <v>0.009686402712</v>
      </c>
      <c r="O6" s="30">
        <f t="shared" si="5"/>
        <v>0.007143722</v>
      </c>
      <c r="P6" s="30">
        <f t="shared" si="6"/>
        <v>0.01331880373</v>
      </c>
    </row>
    <row r="7">
      <c r="A7" s="2" t="s">
        <v>52</v>
      </c>
      <c r="B7" s="2" t="s">
        <v>53</v>
      </c>
      <c r="C7" s="2">
        <v>572.0</v>
      </c>
      <c r="D7" s="2">
        <v>14830.0</v>
      </c>
      <c r="E7" s="2">
        <v>13176.0</v>
      </c>
      <c r="F7" s="2">
        <v>336.0</v>
      </c>
      <c r="G7" s="2">
        <v>720.0</v>
      </c>
      <c r="H7" s="2">
        <v>67.0</v>
      </c>
      <c r="I7" s="2">
        <v>149.0</v>
      </c>
      <c r="J7" s="2">
        <v>167.0</v>
      </c>
      <c r="K7" s="30">
        <f t="shared" ref="K7:L7" si="9">F7/C7</f>
        <v>0.5874125874</v>
      </c>
      <c r="L7" s="30">
        <f t="shared" si="9"/>
        <v>0.04855023601</v>
      </c>
      <c r="M7" s="30">
        <f t="shared" si="3"/>
        <v>0.8884693189</v>
      </c>
      <c r="N7" s="30">
        <f t="shared" si="4"/>
        <v>0.004517869184</v>
      </c>
      <c r="O7" s="30">
        <f t="shared" si="5"/>
        <v>0.01004720162</v>
      </c>
      <c r="P7" s="30">
        <f t="shared" si="6"/>
        <v>0.01126095752</v>
      </c>
    </row>
    <row r="8">
      <c r="A8" s="2" t="s">
        <v>54</v>
      </c>
      <c r="B8" s="2" t="s">
        <v>55</v>
      </c>
      <c r="C8" s="2">
        <v>510.0</v>
      </c>
      <c r="D8" s="2">
        <v>17999.0</v>
      </c>
      <c r="E8" s="2">
        <v>13934.0</v>
      </c>
      <c r="F8" s="2">
        <v>328.0</v>
      </c>
      <c r="G8" s="2">
        <v>815.0</v>
      </c>
      <c r="H8" s="2">
        <v>62.0</v>
      </c>
      <c r="I8" s="2">
        <v>96.0</v>
      </c>
      <c r="J8" s="2">
        <v>181.0</v>
      </c>
      <c r="K8" s="30">
        <f t="shared" ref="K8:L8" si="10">F8/C8</f>
        <v>0.6431372549</v>
      </c>
      <c r="L8" s="30">
        <f t="shared" si="10"/>
        <v>0.04528029335</v>
      </c>
      <c r="M8" s="30">
        <f t="shared" si="3"/>
        <v>0.7741541197</v>
      </c>
      <c r="N8" s="30">
        <f t="shared" si="4"/>
        <v>0.003444635813</v>
      </c>
      <c r="O8" s="30">
        <f t="shared" si="5"/>
        <v>0.005333629646</v>
      </c>
      <c r="P8" s="30">
        <f t="shared" si="6"/>
        <v>0.01005611423</v>
      </c>
    </row>
    <row r="9">
      <c r="A9" s="2" t="s">
        <v>56</v>
      </c>
      <c r="B9" s="2" t="s">
        <v>57</v>
      </c>
      <c r="C9" s="2">
        <v>495.0</v>
      </c>
      <c r="D9" s="2">
        <v>15758.0</v>
      </c>
      <c r="E9" s="2">
        <v>13953.0</v>
      </c>
      <c r="F9" s="2">
        <v>379.0</v>
      </c>
      <c r="G9" s="2">
        <v>698.0</v>
      </c>
      <c r="H9" s="2">
        <v>82.0</v>
      </c>
      <c r="I9" s="2">
        <v>106.0</v>
      </c>
      <c r="J9" s="2">
        <v>135.0</v>
      </c>
      <c r="K9" s="30">
        <f t="shared" ref="K9:L9" si="11">F9/C9</f>
        <v>0.7656565657</v>
      </c>
      <c r="L9" s="30">
        <f t="shared" si="11"/>
        <v>0.04429496129</v>
      </c>
      <c r="M9" s="30">
        <f t="shared" si="3"/>
        <v>0.885455007</v>
      </c>
      <c r="N9" s="30">
        <f t="shared" si="4"/>
        <v>0.005203706054</v>
      </c>
      <c r="O9" s="30">
        <f t="shared" si="5"/>
        <v>0.006726741972</v>
      </c>
      <c r="P9" s="30">
        <f t="shared" si="6"/>
        <v>0.00856707704</v>
      </c>
    </row>
    <row r="10">
      <c r="A10" s="2" t="s">
        <v>58</v>
      </c>
      <c r="B10" s="2" t="s">
        <v>59</v>
      </c>
      <c r="C10" s="2">
        <v>334.0</v>
      </c>
      <c r="D10" s="2">
        <v>11226.0</v>
      </c>
      <c r="E10" s="2">
        <v>10056.0</v>
      </c>
      <c r="F10" s="2">
        <v>276.0</v>
      </c>
      <c r="G10" s="26">
        <v>-1.0</v>
      </c>
      <c r="H10" s="2">
        <v>55.0</v>
      </c>
      <c r="I10" s="2">
        <v>120.0</v>
      </c>
      <c r="J10" s="2">
        <v>122.0</v>
      </c>
      <c r="K10" s="30">
        <f t="shared" ref="K10:L10" si="12">F10/C10</f>
        <v>0.8263473054</v>
      </c>
      <c r="L10" s="30">
        <f t="shared" si="12"/>
        <v>-0.00008907892393</v>
      </c>
      <c r="M10" s="30">
        <f t="shared" si="3"/>
        <v>0.895777659</v>
      </c>
      <c r="N10" s="30">
        <f t="shared" si="4"/>
        <v>0.004899340816</v>
      </c>
      <c r="O10" s="30">
        <f t="shared" si="5"/>
        <v>0.01068947087</v>
      </c>
      <c r="P10" s="30">
        <f t="shared" si="6"/>
        <v>0.01086762872</v>
      </c>
    </row>
    <row r="11">
      <c r="A11" s="2" t="s">
        <v>61</v>
      </c>
      <c r="B11" s="2" t="s">
        <v>62</v>
      </c>
      <c r="C11" s="2">
        <v>620.0</v>
      </c>
      <c r="D11" s="2">
        <v>14813.0</v>
      </c>
      <c r="E11" s="2">
        <v>13463.0</v>
      </c>
      <c r="F11" s="2">
        <v>335.0</v>
      </c>
      <c r="G11" s="2">
        <v>917.0</v>
      </c>
      <c r="H11" s="2">
        <v>58.0</v>
      </c>
      <c r="I11" s="2">
        <v>124.0</v>
      </c>
      <c r="J11" s="2">
        <v>234.0</v>
      </c>
      <c r="K11" s="30">
        <f t="shared" ref="K11:L11" si="13">F11/C11</f>
        <v>0.5403225806</v>
      </c>
      <c r="L11" s="30">
        <f t="shared" si="13"/>
        <v>0.06190508337</v>
      </c>
      <c r="M11" s="30">
        <f t="shared" si="3"/>
        <v>0.9088638358</v>
      </c>
      <c r="N11" s="30">
        <f t="shared" si="4"/>
        <v>0.003915479646</v>
      </c>
      <c r="O11" s="30">
        <f t="shared" si="5"/>
        <v>0.008371025451</v>
      </c>
      <c r="P11" s="30">
        <f t="shared" si="6"/>
        <v>0.01579693512</v>
      </c>
    </row>
    <row r="12">
      <c r="A12" s="2" t="s">
        <v>63</v>
      </c>
      <c r="B12" s="2" t="s">
        <v>64</v>
      </c>
      <c r="C12" s="2">
        <v>385.0</v>
      </c>
      <c r="D12" s="2">
        <v>9134.0</v>
      </c>
      <c r="E12" s="2">
        <v>8107.0</v>
      </c>
      <c r="F12" s="2">
        <v>198.0</v>
      </c>
      <c r="G12" s="2">
        <v>459.0</v>
      </c>
      <c r="H12" s="2">
        <v>81.0</v>
      </c>
      <c r="I12" s="2">
        <v>90.0</v>
      </c>
      <c r="J12" s="2">
        <v>147.0</v>
      </c>
      <c r="K12" s="30">
        <f t="shared" ref="K12:L12" si="14">F12/C12</f>
        <v>0.5142857143</v>
      </c>
      <c r="L12" s="30">
        <f t="shared" si="14"/>
        <v>0.05025180644</v>
      </c>
      <c r="M12" s="30">
        <f t="shared" si="3"/>
        <v>0.8875629516</v>
      </c>
      <c r="N12" s="30">
        <f t="shared" si="4"/>
        <v>0.008867965842</v>
      </c>
      <c r="O12" s="30">
        <f t="shared" si="5"/>
        <v>0.00985329538</v>
      </c>
      <c r="P12" s="30">
        <f t="shared" si="6"/>
        <v>0.01609371579</v>
      </c>
    </row>
    <row r="13">
      <c r="A13" s="4" t="s">
        <v>65</v>
      </c>
      <c r="B13" s="4" t="s">
        <v>66</v>
      </c>
      <c r="C13" s="4">
        <v>332.0</v>
      </c>
      <c r="D13" s="4">
        <v>7534.0</v>
      </c>
      <c r="E13" s="4">
        <v>6747.0</v>
      </c>
      <c r="F13" s="4">
        <v>169.0</v>
      </c>
      <c r="G13" s="4">
        <v>263.0</v>
      </c>
      <c r="H13" s="4">
        <v>51.0</v>
      </c>
      <c r="I13" s="4">
        <v>65.0</v>
      </c>
      <c r="J13" s="4">
        <v>74.0</v>
      </c>
      <c r="K13" s="30">
        <f t="shared" ref="K13:L13" si="15">F13/C13</f>
        <v>0.5090361446</v>
      </c>
      <c r="L13" s="30">
        <f t="shared" si="15"/>
        <v>0.03490841518</v>
      </c>
      <c r="M13" s="30">
        <f t="shared" si="3"/>
        <v>0.8955402177</v>
      </c>
      <c r="N13" s="30">
        <f t="shared" si="4"/>
        <v>0.00676931245</v>
      </c>
      <c r="O13" s="30">
        <f t="shared" si="5"/>
        <v>0.008627555084</v>
      </c>
      <c r="P13" s="30">
        <f t="shared" si="6"/>
        <v>0.009822139634</v>
      </c>
    </row>
    <row r="14">
      <c r="A14" s="2" t="s">
        <v>67</v>
      </c>
      <c r="B14" s="2" t="s">
        <v>68</v>
      </c>
      <c r="C14" s="2">
        <v>253.0</v>
      </c>
      <c r="D14" s="2">
        <v>5788.0</v>
      </c>
      <c r="E14" s="2">
        <v>5200.0</v>
      </c>
      <c r="F14" s="2">
        <v>138.0</v>
      </c>
      <c r="G14" s="2">
        <v>385.0</v>
      </c>
      <c r="H14" s="2">
        <v>29.0</v>
      </c>
      <c r="I14" s="2">
        <v>41.0</v>
      </c>
      <c r="J14" s="2">
        <v>70.0</v>
      </c>
      <c r="K14" s="30">
        <f t="shared" ref="K14:L14" si="16">F14/C14</f>
        <v>0.5454545455</v>
      </c>
      <c r="L14" s="30">
        <f t="shared" si="16"/>
        <v>0.06651693158</v>
      </c>
      <c r="M14" s="30">
        <f t="shared" si="3"/>
        <v>0.8984105045</v>
      </c>
      <c r="N14" s="30">
        <f t="shared" si="4"/>
        <v>0.005010366275</v>
      </c>
      <c r="O14" s="30">
        <f t="shared" si="5"/>
        <v>0.007083621285</v>
      </c>
      <c r="P14" s="30">
        <f t="shared" si="6"/>
        <v>0.01209398756</v>
      </c>
    </row>
    <row r="15">
      <c r="A15" s="2" t="s">
        <v>69</v>
      </c>
      <c r="B15" s="2" t="s">
        <v>70</v>
      </c>
      <c r="C15" s="2">
        <v>206.0</v>
      </c>
      <c r="D15" s="2">
        <v>5732.0</v>
      </c>
      <c r="E15" s="2">
        <v>4963.0</v>
      </c>
      <c r="F15" s="2">
        <v>141.0</v>
      </c>
      <c r="G15" s="2">
        <v>259.0</v>
      </c>
      <c r="H15" s="2">
        <v>21.0</v>
      </c>
      <c r="I15" s="2">
        <v>43.0</v>
      </c>
      <c r="J15" s="2">
        <v>80.0</v>
      </c>
      <c r="K15" s="30">
        <f t="shared" ref="K15:L15" si="17">F15/C15</f>
        <v>0.6844660194</v>
      </c>
      <c r="L15" s="30">
        <f t="shared" si="17"/>
        <v>0.04518492673</v>
      </c>
      <c r="M15" s="30">
        <f t="shared" si="3"/>
        <v>0.8658408932</v>
      </c>
      <c r="N15" s="30">
        <f t="shared" si="4"/>
        <v>0.003663642708</v>
      </c>
      <c r="O15" s="30">
        <f t="shared" si="5"/>
        <v>0.007501744592</v>
      </c>
      <c r="P15" s="30">
        <f t="shared" si="6"/>
        <v>0.01395673412</v>
      </c>
    </row>
    <row r="16">
      <c r="A16" s="2" t="s">
        <v>71</v>
      </c>
      <c r="B16" s="2" t="s">
        <v>72</v>
      </c>
      <c r="C16" s="2">
        <v>416.0</v>
      </c>
      <c r="D16" s="2">
        <v>10562.0</v>
      </c>
      <c r="E16" s="2">
        <v>9835.0</v>
      </c>
      <c r="F16" s="2">
        <v>231.0</v>
      </c>
      <c r="G16" s="2">
        <v>726.0</v>
      </c>
      <c r="H16" s="2">
        <v>81.0</v>
      </c>
      <c r="I16" s="2">
        <v>118.0</v>
      </c>
      <c r="J16" s="2">
        <v>138.0</v>
      </c>
      <c r="K16" s="30">
        <f t="shared" ref="K16:L16" si="18">F16/C16</f>
        <v>0.5552884615</v>
      </c>
      <c r="L16" s="30">
        <f t="shared" si="18"/>
        <v>0.06873698163</v>
      </c>
      <c r="M16" s="30">
        <f t="shared" si="3"/>
        <v>0.9311683393</v>
      </c>
      <c r="N16" s="30">
        <f t="shared" si="4"/>
        <v>0.007669002083</v>
      </c>
      <c r="O16" s="30">
        <f t="shared" si="5"/>
        <v>0.01117212649</v>
      </c>
      <c r="P16" s="30">
        <f t="shared" si="6"/>
        <v>0.01306570725</v>
      </c>
    </row>
    <row r="17">
      <c r="A17" s="2" t="s">
        <v>73</v>
      </c>
      <c r="B17" s="2" t="s">
        <v>74</v>
      </c>
      <c r="C17" s="2">
        <v>624.0</v>
      </c>
      <c r="D17" s="2">
        <v>18633.0</v>
      </c>
      <c r="E17" s="2">
        <v>16471.0</v>
      </c>
      <c r="F17" s="2">
        <v>380.0</v>
      </c>
      <c r="G17" s="2">
        <v>909.0</v>
      </c>
      <c r="H17" s="2">
        <v>98.0</v>
      </c>
      <c r="I17" s="2">
        <v>256.0</v>
      </c>
      <c r="J17" s="2">
        <v>172.0</v>
      </c>
      <c r="K17" s="30">
        <f t="shared" ref="K17:L17" si="19">F17/C17</f>
        <v>0.608974359</v>
      </c>
      <c r="L17" s="30">
        <f t="shared" si="19"/>
        <v>0.04878441475</v>
      </c>
      <c r="M17" s="30">
        <f t="shared" si="3"/>
        <v>0.8839693018</v>
      </c>
      <c r="N17" s="30">
        <f t="shared" si="4"/>
        <v>0.005259485858</v>
      </c>
      <c r="O17" s="30">
        <f t="shared" si="5"/>
        <v>0.0137390651</v>
      </c>
      <c r="P17" s="30">
        <f t="shared" si="6"/>
        <v>0.009230934364</v>
      </c>
    </row>
    <row r="18">
      <c r="A18" s="2" t="s">
        <v>75</v>
      </c>
      <c r="B18" s="2" t="s">
        <v>76</v>
      </c>
      <c r="C18" s="2">
        <v>586.0</v>
      </c>
      <c r="D18" s="2">
        <v>18142.0</v>
      </c>
      <c r="E18" s="2">
        <v>15782.0</v>
      </c>
      <c r="F18" s="2">
        <v>413.0</v>
      </c>
      <c r="G18" s="2">
        <v>649.0</v>
      </c>
      <c r="H18" s="2">
        <v>98.0</v>
      </c>
      <c r="I18" s="2">
        <v>92.0</v>
      </c>
      <c r="J18" s="2">
        <v>155.0</v>
      </c>
      <c r="K18" s="30">
        <f t="shared" ref="K18:L18" si="20">F18/C18</f>
        <v>0.704778157</v>
      </c>
      <c r="L18" s="30">
        <f t="shared" si="20"/>
        <v>0.03577334362</v>
      </c>
      <c r="M18" s="30">
        <f t="shared" si="3"/>
        <v>0.8699151141</v>
      </c>
      <c r="N18" s="30">
        <f t="shared" si="4"/>
        <v>0.005401830008</v>
      </c>
      <c r="O18" s="30">
        <f t="shared" si="5"/>
        <v>0.005071105722</v>
      </c>
      <c r="P18" s="30">
        <f t="shared" si="6"/>
        <v>0.008543710726</v>
      </c>
    </row>
    <row r="19">
      <c r="A19" s="2" t="s">
        <v>77</v>
      </c>
      <c r="B19" s="2" t="s">
        <v>78</v>
      </c>
      <c r="C19" s="2">
        <v>269.0</v>
      </c>
      <c r="D19" s="2">
        <v>6456.0</v>
      </c>
      <c r="E19" s="2">
        <v>5687.0</v>
      </c>
      <c r="F19" s="2">
        <v>140.0</v>
      </c>
      <c r="G19" s="2">
        <v>336.0</v>
      </c>
      <c r="H19" s="2">
        <v>36.0</v>
      </c>
      <c r="I19" s="2">
        <v>33.0</v>
      </c>
      <c r="J19" s="2">
        <v>83.0</v>
      </c>
      <c r="K19" s="30">
        <f t="shared" ref="K19:L19" si="21">F19/C19</f>
        <v>0.5204460967</v>
      </c>
      <c r="L19" s="30">
        <f t="shared" si="21"/>
        <v>0.05204460967</v>
      </c>
      <c r="M19" s="30">
        <f t="shared" si="3"/>
        <v>0.8808859975</v>
      </c>
      <c r="N19" s="30">
        <f t="shared" si="4"/>
        <v>0.005576208178</v>
      </c>
      <c r="O19" s="30">
        <f t="shared" si="5"/>
        <v>0.005111524164</v>
      </c>
      <c r="P19" s="30">
        <f t="shared" si="6"/>
        <v>0.01285625774</v>
      </c>
    </row>
    <row r="20">
      <c r="A20" s="2" t="s">
        <v>79</v>
      </c>
      <c r="B20" s="2" t="s">
        <v>80</v>
      </c>
      <c r="C20" s="2">
        <v>391.0</v>
      </c>
      <c r="D20" s="2">
        <v>11322.0</v>
      </c>
      <c r="E20" s="2">
        <v>9589.0</v>
      </c>
      <c r="F20" s="2">
        <v>247.0</v>
      </c>
      <c r="G20" s="2">
        <v>603.0</v>
      </c>
      <c r="H20" s="2">
        <v>72.0</v>
      </c>
      <c r="I20" s="2">
        <v>134.0</v>
      </c>
      <c r="J20" s="2">
        <v>133.0</v>
      </c>
      <c r="K20" s="30">
        <f t="shared" ref="K20:L20" si="22">F20/C20</f>
        <v>0.631713555</v>
      </c>
      <c r="L20" s="30">
        <f t="shared" si="22"/>
        <v>0.05325914149</v>
      </c>
      <c r="M20" s="30">
        <f t="shared" si="3"/>
        <v>0.8469351705</v>
      </c>
      <c r="N20" s="30">
        <f t="shared" si="4"/>
        <v>0.006359300477</v>
      </c>
      <c r="O20" s="30">
        <f t="shared" si="5"/>
        <v>0.01183536478</v>
      </c>
      <c r="P20" s="30">
        <f t="shared" si="6"/>
        <v>0.01174704116</v>
      </c>
    </row>
    <row r="21">
      <c r="A21" s="2" t="s">
        <v>81</v>
      </c>
      <c r="B21" s="2" t="s">
        <v>82</v>
      </c>
      <c r="C21" s="2">
        <v>528.0</v>
      </c>
      <c r="D21" s="2">
        <v>13516.0</v>
      </c>
      <c r="E21" s="2">
        <v>12431.0</v>
      </c>
      <c r="F21" s="2">
        <v>323.0</v>
      </c>
      <c r="G21" s="2">
        <v>523.0</v>
      </c>
      <c r="H21" s="2">
        <v>54.0</v>
      </c>
      <c r="I21" s="2">
        <v>75.0</v>
      </c>
      <c r="J21" s="2">
        <v>117.0</v>
      </c>
      <c r="K21" s="30">
        <f t="shared" ref="K21:L21" si="23">F21/C21</f>
        <v>0.6117424242</v>
      </c>
      <c r="L21" s="30">
        <f t="shared" si="23"/>
        <v>0.03869488014</v>
      </c>
      <c r="M21" s="30">
        <f t="shared" si="3"/>
        <v>0.9197247706</v>
      </c>
      <c r="N21" s="30">
        <f t="shared" si="4"/>
        <v>0.003995264871</v>
      </c>
      <c r="O21" s="30">
        <f t="shared" si="5"/>
        <v>0.005548978988</v>
      </c>
      <c r="P21" s="30">
        <f t="shared" si="6"/>
        <v>0.008656407221</v>
      </c>
    </row>
    <row r="22">
      <c r="A22" s="2" t="s">
        <v>83</v>
      </c>
      <c r="B22" s="2" t="s">
        <v>84</v>
      </c>
      <c r="C22" s="2">
        <v>512.0</v>
      </c>
      <c r="D22" s="2">
        <v>11684.0</v>
      </c>
      <c r="E22" s="2">
        <v>10189.0</v>
      </c>
      <c r="F22" s="2">
        <v>267.0</v>
      </c>
      <c r="G22" s="2">
        <v>429.0</v>
      </c>
      <c r="H22" s="2">
        <v>52.0</v>
      </c>
      <c r="I22" s="2">
        <v>78.0</v>
      </c>
      <c r="J22" s="2">
        <v>91.0</v>
      </c>
      <c r="K22" s="30">
        <f t="shared" ref="K22:L22" si="24">F22/C22</f>
        <v>0.521484375</v>
      </c>
      <c r="L22" s="30">
        <f t="shared" si="24"/>
        <v>0.03671687778</v>
      </c>
      <c r="M22" s="30">
        <f t="shared" si="3"/>
        <v>0.8720472441</v>
      </c>
      <c r="N22" s="30">
        <f t="shared" si="4"/>
        <v>0.00445053064</v>
      </c>
      <c r="O22" s="30">
        <f t="shared" si="5"/>
        <v>0.00667579596</v>
      </c>
      <c r="P22" s="30">
        <f t="shared" si="6"/>
        <v>0.00778842862</v>
      </c>
    </row>
    <row r="23">
      <c r="A23" s="2" t="s">
        <v>85</v>
      </c>
      <c r="B23" s="2" t="s">
        <v>86</v>
      </c>
      <c r="C23" s="2">
        <v>473.0</v>
      </c>
      <c r="D23" s="2">
        <v>13801.0</v>
      </c>
      <c r="E23" s="2">
        <v>12500.0</v>
      </c>
      <c r="F23" s="2">
        <v>296.0</v>
      </c>
      <c r="G23" s="2">
        <v>768.0</v>
      </c>
      <c r="H23" s="2">
        <v>66.0</v>
      </c>
      <c r="I23" s="2">
        <v>136.0</v>
      </c>
      <c r="J23" s="2">
        <v>182.0</v>
      </c>
      <c r="K23" s="30">
        <f t="shared" ref="K23:L23" si="25">F23/C23</f>
        <v>0.6257928118</v>
      </c>
      <c r="L23" s="30">
        <f t="shared" si="25"/>
        <v>0.05564814144</v>
      </c>
      <c r="M23" s="30">
        <f t="shared" si="3"/>
        <v>0.9057314687</v>
      </c>
      <c r="N23" s="30">
        <f t="shared" si="4"/>
        <v>0.004782262155</v>
      </c>
      <c r="O23" s="30">
        <f t="shared" si="5"/>
        <v>0.00985435838</v>
      </c>
      <c r="P23" s="30">
        <f t="shared" si="6"/>
        <v>0.01318745018</v>
      </c>
    </row>
    <row r="24">
      <c r="A24" s="2" t="s">
        <v>87</v>
      </c>
      <c r="B24" s="2" t="s">
        <v>88</v>
      </c>
      <c r="C24" s="2">
        <v>591.0</v>
      </c>
      <c r="D24" s="2">
        <v>14315.0</v>
      </c>
      <c r="E24" s="2">
        <v>12418.0</v>
      </c>
      <c r="F24" s="2">
        <v>353.0</v>
      </c>
      <c r="G24" s="2">
        <v>675.0</v>
      </c>
      <c r="H24" s="2">
        <v>57.0</v>
      </c>
      <c r="I24" s="2">
        <v>73.0</v>
      </c>
      <c r="J24" s="2">
        <v>88.0</v>
      </c>
      <c r="K24" s="30">
        <f t="shared" ref="K24:L24" si="26">F24/C24</f>
        <v>0.5972927242</v>
      </c>
      <c r="L24" s="30">
        <f t="shared" si="26"/>
        <v>0.04715333566</v>
      </c>
      <c r="M24" s="30">
        <f t="shared" si="3"/>
        <v>0.8674816626</v>
      </c>
      <c r="N24" s="30">
        <f t="shared" si="4"/>
        <v>0.003981837234</v>
      </c>
      <c r="O24" s="30">
        <f t="shared" si="5"/>
        <v>0.005099545931</v>
      </c>
      <c r="P24" s="30">
        <f t="shared" si="6"/>
        <v>0.006147397834</v>
      </c>
    </row>
    <row r="25">
      <c r="A25" s="2" t="s">
        <v>89</v>
      </c>
      <c r="B25" s="2" t="s">
        <v>90</v>
      </c>
      <c r="C25" s="2">
        <v>279.0</v>
      </c>
      <c r="D25" s="2">
        <v>6569.0</v>
      </c>
      <c r="E25" s="2">
        <v>5889.0</v>
      </c>
      <c r="F25" s="2">
        <v>149.0</v>
      </c>
      <c r="G25" s="2">
        <v>308.0</v>
      </c>
      <c r="H25" s="2">
        <v>29.0</v>
      </c>
      <c r="I25" s="2">
        <v>93.0</v>
      </c>
      <c r="J25" s="2">
        <v>97.0</v>
      </c>
      <c r="K25" s="30">
        <f t="shared" ref="K25:L25" si="27">F25/C25</f>
        <v>0.5340501792</v>
      </c>
      <c r="L25" s="30">
        <f t="shared" si="27"/>
        <v>0.04688689298</v>
      </c>
      <c r="M25" s="30">
        <f t="shared" si="3"/>
        <v>0.896483483</v>
      </c>
      <c r="N25" s="30">
        <f t="shared" si="4"/>
        <v>0.004414674989</v>
      </c>
      <c r="O25" s="30">
        <f t="shared" si="5"/>
        <v>0.014157406</v>
      </c>
      <c r="P25" s="30">
        <f t="shared" si="6"/>
        <v>0.01476632669</v>
      </c>
    </row>
    <row r="26">
      <c r="A26" s="2" t="s">
        <v>91</v>
      </c>
      <c r="B26" s="2" t="s">
        <v>92</v>
      </c>
      <c r="C26" s="2">
        <v>248.0</v>
      </c>
      <c r="D26" s="2">
        <v>6533.0</v>
      </c>
      <c r="E26" s="2">
        <v>5977.0</v>
      </c>
      <c r="F26" s="2">
        <v>150.0</v>
      </c>
      <c r="G26" s="2">
        <v>384.0</v>
      </c>
      <c r="H26" s="2">
        <v>58.0</v>
      </c>
      <c r="I26" s="2">
        <v>39.0</v>
      </c>
      <c r="J26" s="2">
        <v>100.0</v>
      </c>
      <c r="K26" s="30">
        <f t="shared" ref="K26:L26" si="28">F26/C26</f>
        <v>0.6048387097</v>
      </c>
      <c r="L26" s="30">
        <f t="shared" si="28"/>
        <v>0.05877850911</v>
      </c>
      <c r="M26" s="30">
        <f t="shared" si="3"/>
        <v>0.914893617</v>
      </c>
      <c r="N26" s="30">
        <f t="shared" si="4"/>
        <v>0.00887800398</v>
      </c>
      <c r="O26" s="30">
        <f t="shared" si="5"/>
        <v>0.005969692331</v>
      </c>
      <c r="P26" s="30">
        <f t="shared" si="6"/>
        <v>0.01530690341</v>
      </c>
    </row>
    <row r="27">
      <c r="A27" s="2" t="s">
        <v>93</v>
      </c>
      <c r="B27" s="2" t="s">
        <v>94</v>
      </c>
      <c r="C27" s="2">
        <v>263.0</v>
      </c>
      <c r="D27" s="2">
        <v>8601.0</v>
      </c>
      <c r="E27" s="2">
        <v>7663.0</v>
      </c>
      <c r="F27" s="2">
        <v>184.0</v>
      </c>
      <c r="G27" s="2">
        <v>473.0</v>
      </c>
      <c r="H27" s="2">
        <v>63.0</v>
      </c>
      <c r="I27" s="2">
        <v>51.0</v>
      </c>
      <c r="J27" s="2">
        <v>93.0</v>
      </c>
      <c r="K27" s="30">
        <f t="shared" ref="K27:L27" si="29">F27/C27</f>
        <v>0.6996197719</v>
      </c>
      <c r="L27" s="30">
        <f t="shared" si="29"/>
        <v>0.05499360539</v>
      </c>
      <c r="M27" s="30">
        <f t="shared" si="3"/>
        <v>0.8909429136</v>
      </c>
      <c r="N27" s="30">
        <f t="shared" si="4"/>
        <v>0.007324729683</v>
      </c>
      <c r="O27" s="30">
        <f t="shared" si="5"/>
        <v>0.005929543076</v>
      </c>
      <c r="P27" s="30">
        <f t="shared" si="6"/>
        <v>0.0108126962</v>
      </c>
    </row>
    <row r="28">
      <c r="A28" s="2" t="s">
        <v>95</v>
      </c>
      <c r="B28" s="2" t="s">
        <v>96</v>
      </c>
      <c r="C28" s="2">
        <v>259.0</v>
      </c>
      <c r="D28" s="2">
        <v>7830.0</v>
      </c>
      <c r="E28" s="2">
        <v>7033.0</v>
      </c>
      <c r="F28" s="2">
        <v>156.0</v>
      </c>
      <c r="G28" s="2">
        <v>453.0</v>
      </c>
      <c r="H28" s="2">
        <v>36.0</v>
      </c>
      <c r="I28" s="2">
        <v>85.0</v>
      </c>
      <c r="J28" s="2">
        <v>119.0</v>
      </c>
      <c r="K28" s="30">
        <f t="shared" ref="K28:L28" si="30">F28/C28</f>
        <v>0.6023166023</v>
      </c>
      <c r="L28" s="30">
        <f t="shared" si="30"/>
        <v>0.05785440613</v>
      </c>
      <c r="M28" s="30">
        <f t="shared" si="3"/>
        <v>0.8982120051</v>
      </c>
      <c r="N28" s="30">
        <f t="shared" si="4"/>
        <v>0.004597701149</v>
      </c>
      <c r="O28" s="30">
        <f t="shared" si="5"/>
        <v>0.01085568327</v>
      </c>
      <c r="P28" s="30">
        <f t="shared" si="6"/>
        <v>0.01519795658</v>
      </c>
    </row>
    <row r="29">
      <c r="A29" s="2" t="s">
        <v>97</v>
      </c>
      <c r="B29" s="2" t="s">
        <v>98</v>
      </c>
      <c r="C29" s="2">
        <v>499.0</v>
      </c>
      <c r="D29" s="2">
        <v>13534.0</v>
      </c>
      <c r="E29" s="2">
        <v>12580.0</v>
      </c>
      <c r="F29" s="2">
        <v>337.0</v>
      </c>
      <c r="G29" s="2">
        <v>777.0</v>
      </c>
      <c r="H29" s="2">
        <v>91.0</v>
      </c>
      <c r="I29" s="2">
        <v>88.0</v>
      </c>
      <c r="J29" s="2">
        <v>237.0</v>
      </c>
      <c r="K29" s="30">
        <f t="shared" ref="K29:L29" si="31">F29/C29</f>
        <v>0.6753507014</v>
      </c>
      <c r="L29" s="30">
        <f t="shared" si="31"/>
        <v>0.05741096498</v>
      </c>
      <c r="M29" s="30">
        <f t="shared" si="3"/>
        <v>0.9295108615</v>
      </c>
      <c r="N29" s="30">
        <f t="shared" si="4"/>
        <v>0.006723806709</v>
      </c>
      <c r="O29" s="30">
        <f t="shared" si="5"/>
        <v>0.006502142752</v>
      </c>
      <c r="P29" s="30">
        <f t="shared" si="6"/>
        <v>0.01751145264</v>
      </c>
    </row>
    <row r="30">
      <c r="A30" s="2" t="s">
        <v>99</v>
      </c>
      <c r="B30" s="2" t="s">
        <v>100</v>
      </c>
      <c r="C30" s="2">
        <v>527.0</v>
      </c>
      <c r="D30" s="2">
        <v>15006.0</v>
      </c>
      <c r="E30" s="2">
        <v>0.0</v>
      </c>
      <c r="F30" s="2">
        <v>334.0</v>
      </c>
      <c r="G30" s="2">
        <v>809.0</v>
      </c>
      <c r="H30" s="2">
        <v>46.0</v>
      </c>
      <c r="I30" s="2">
        <v>181.0</v>
      </c>
      <c r="J30" s="2">
        <v>167.0</v>
      </c>
      <c r="K30" s="30">
        <f t="shared" ref="K30:L30" si="32">F30/C30</f>
        <v>0.6337760911</v>
      </c>
      <c r="L30" s="30">
        <f t="shared" si="32"/>
        <v>0.05391176863</v>
      </c>
      <c r="M30" s="30">
        <f t="shared" si="3"/>
        <v>0</v>
      </c>
      <c r="N30" s="30">
        <f t="shared" si="4"/>
        <v>0.00306544049</v>
      </c>
      <c r="O30" s="30">
        <f t="shared" si="5"/>
        <v>0.01206184193</v>
      </c>
      <c r="P30" s="30">
        <f t="shared" si="6"/>
        <v>0.01112888178</v>
      </c>
    </row>
    <row r="31">
      <c r="A31" s="2" t="s">
        <v>101</v>
      </c>
      <c r="B31" s="2" t="s">
        <v>102</v>
      </c>
      <c r="C31" s="2">
        <v>641.0</v>
      </c>
      <c r="D31" s="2">
        <v>18484.0</v>
      </c>
      <c r="E31" s="2">
        <v>16496.0</v>
      </c>
      <c r="F31" s="2">
        <v>436.0</v>
      </c>
      <c r="G31" s="2">
        <v>898.0</v>
      </c>
      <c r="H31" s="2">
        <v>125.0</v>
      </c>
      <c r="I31" s="2">
        <v>164.0</v>
      </c>
      <c r="J31" s="2">
        <v>184.0</v>
      </c>
      <c r="K31" s="30">
        <f t="shared" ref="K31:L31" si="33">F31/C31</f>
        <v>0.6801872075</v>
      </c>
      <c r="L31" s="30">
        <f t="shared" si="33"/>
        <v>0.04858255789</v>
      </c>
      <c r="M31" s="30">
        <f t="shared" si="3"/>
        <v>0.8924475222</v>
      </c>
      <c r="N31" s="30">
        <f t="shared" si="4"/>
        <v>0.006762605497</v>
      </c>
      <c r="O31" s="30">
        <f t="shared" si="5"/>
        <v>0.008872538412</v>
      </c>
      <c r="P31" s="30">
        <f t="shared" si="6"/>
        <v>0.009954555291</v>
      </c>
    </row>
    <row r="32">
      <c r="A32" s="2" t="s">
        <v>103</v>
      </c>
      <c r="B32" s="2" t="s">
        <v>104</v>
      </c>
      <c r="C32" s="2">
        <v>403.0</v>
      </c>
      <c r="D32" s="2">
        <v>12099.0</v>
      </c>
      <c r="E32" s="2">
        <v>11038.0</v>
      </c>
      <c r="F32" s="2">
        <v>281.0</v>
      </c>
      <c r="G32" s="2">
        <v>626.0</v>
      </c>
      <c r="H32" s="2">
        <v>103.0</v>
      </c>
      <c r="I32" s="2">
        <v>102.0</v>
      </c>
      <c r="J32" s="2">
        <v>162.0</v>
      </c>
      <c r="K32" s="30">
        <f t="shared" ref="K32:L32" si="34">F32/C32</f>
        <v>0.6972704715</v>
      </c>
      <c r="L32" s="30">
        <f t="shared" si="34"/>
        <v>0.05173981321</v>
      </c>
      <c r="M32" s="30">
        <f t="shared" si="3"/>
        <v>0.9123068022</v>
      </c>
      <c r="N32" s="30">
        <f t="shared" si="4"/>
        <v>0.008513100256</v>
      </c>
      <c r="O32" s="30">
        <f t="shared" si="5"/>
        <v>0.008430448797</v>
      </c>
      <c r="P32" s="30">
        <f t="shared" si="6"/>
        <v>0.01338953633</v>
      </c>
    </row>
    <row r="33">
      <c r="A33" s="2" t="s">
        <v>105</v>
      </c>
      <c r="B33" s="2" t="s">
        <v>106</v>
      </c>
      <c r="C33" s="2">
        <v>578.0</v>
      </c>
      <c r="D33" s="2">
        <v>16953.0</v>
      </c>
      <c r="E33" s="2">
        <v>15176.0</v>
      </c>
      <c r="F33" s="2">
        <v>378.0</v>
      </c>
      <c r="G33" s="2">
        <v>885.0</v>
      </c>
      <c r="H33" s="2">
        <v>81.0</v>
      </c>
      <c r="I33" s="2">
        <v>87.0</v>
      </c>
      <c r="J33" s="2">
        <v>169.0</v>
      </c>
      <c r="K33" s="30">
        <f t="shared" ref="K33:L33" si="35">F33/C33</f>
        <v>0.6539792388</v>
      </c>
      <c r="L33" s="30">
        <f t="shared" si="35"/>
        <v>0.05220314988</v>
      </c>
      <c r="M33" s="30">
        <f t="shared" si="3"/>
        <v>0.895180794</v>
      </c>
      <c r="N33" s="30">
        <f t="shared" si="4"/>
        <v>0.004777915413</v>
      </c>
      <c r="O33" s="30">
        <f t="shared" si="5"/>
        <v>0.005131835073</v>
      </c>
      <c r="P33" s="30">
        <f t="shared" si="6"/>
        <v>0.009968737097</v>
      </c>
    </row>
    <row r="34">
      <c r="A34" s="2" t="s">
        <v>107</v>
      </c>
      <c r="B34" s="2" t="s">
        <v>108</v>
      </c>
      <c r="C34" s="2">
        <v>511.0</v>
      </c>
      <c r="D34" s="2">
        <v>16279.0</v>
      </c>
      <c r="E34" s="2">
        <v>13883.0</v>
      </c>
      <c r="F34" s="2">
        <v>348.0</v>
      </c>
      <c r="G34" s="2">
        <v>776.0</v>
      </c>
      <c r="H34" s="2">
        <v>71.0</v>
      </c>
      <c r="I34" s="2">
        <v>99.0</v>
      </c>
      <c r="J34" s="2">
        <v>110.0</v>
      </c>
      <c r="K34" s="30">
        <f t="shared" ref="K34:L34" si="36">F34/C34</f>
        <v>0.6810176125</v>
      </c>
      <c r="L34" s="30">
        <f t="shared" si="36"/>
        <v>0.04766877572</v>
      </c>
      <c r="M34" s="30">
        <f t="shared" si="3"/>
        <v>0.8528165121</v>
      </c>
      <c r="N34" s="30">
        <f t="shared" si="4"/>
        <v>0.004361447263</v>
      </c>
      <c r="O34" s="30">
        <f t="shared" si="5"/>
        <v>0.006081454635</v>
      </c>
      <c r="P34" s="30">
        <f t="shared" si="6"/>
        <v>0.006757171816</v>
      </c>
    </row>
    <row r="35">
      <c r="A35" s="2" t="s">
        <v>109</v>
      </c>
      <c r="B35" s="2" t="s">
        <v>110</v>
      </c>
      <c r="C35" s="2">
        <v>329.0</v>
      </c>
      <c r="D35" s="2">
        <v>7154.0</v>
      </c>
      <c r="E35" s="2">
        <v>6296.0</v>
      </c>
      <c r="F35" s="2">
        <v>175.0</v>
      </c>
      <c r="G35" s="2">
        <v>384.0</v>
      </c>
      <c r="H35" s="2">
        <v>47.0</v>
      </c>
      <c r="I35" s="2">
        <v>47.0</v>
      </c>
      <c r="J35" s="2">
        <v>94.0</v>
      </c>
      <c r="K35" s="30">
        <f t="shared" ref="K35:L35" si="37">F35/C35</f>
        <v>0.5319148936</v>
      </c>
      <c r="L35" s="30">
        <f t="shared" si="37"/>
        <v>0.05367626503</v>
      </c>
      <c r="M35" s="30">
        <f t="shared" si="3"/>
        <v>0.8800670953</v>
      </c>
      <c r="N35" s="30">
        <f t="shared" si="4"/>
        <v>0.006569751188</v>
      </c>
      <c r="O35" s="30">
        <f t="shared" si="5"/>
        <v>0.006569751188</v>
      </c>
      <c r="P35" s="30">
        <f t="shared" si="6"/>
        <v>0.01313950238</v>
      </c>
    </row>
    <row r="36">
      <c r="A36" s="2" t="s">
        <v>111</v>
      </c>
      <c r="B36" s="2" t="s">
        <v>112</v>
      </c>
      <c r="C36" s="2">
        <v>536.0</v>
      </c>
      <c r="D36" s="2">
        <v>13374.0</v>
      </c>
      <c r="E36" s="2">
        <v>12334.0</v>
      </c>
      <c r="F36" s="2">
        <v>304.0</v>
      </c>
      <c r="G36" s="2">
        <v>748.0</v>
      </c>
      <c r="H36" s="2">
        <v>66.0</v>
      </c>
      <c r="I36" s="2">
        <v>149.0</v>
      </c>
      <c r="J36" s="2">
        <v>194.0</v>
      </c>
      <c r="K36" s="30">
        <f t="shared" ref="K36:L36" si="38">F36/C36</f>
        <v>0.5671641791</v>
      </c>
      <c r="L36" s="30">
        <f t="shared" si="38"/>
        <v>0.05592941528</v>
      </c>
      <c r="M36" s="30">
        <f t="shared" si="3"/>
        <v>0.9222371766</v>
      </c>
      <c r="N36" s="30">
        <f t="shared" si="4"/>
        <v>0.004934948407</v>
      </c>
      <c r="O36" s="30">
        <f t="shared" si="5"/>
        <v>0.01114101989</v>
      </c>
      <c r="P36" s="30">
        <f t="shared" si="6"/>
        <v>0.01450575744</v>
      </c>
    </row>
    <row r="37">
      <c r="A37" s="2" t="s">
        <v>113</v>
      </c>
      <c r="B37" s="2" t="s">
        <v>114</v>
      </c>
      <c r="C37" s="2">
        <v>388.0</v>
      </c>
      <c r="D37" s="2">
        <v>12190.0</v>
      </c>
      <c r="E37" s="2">
        <v>11085.0</v>
      </c>
      <c r="F37" s="2">
        <v>274.0</v>
      </c>
      <c r="G37" s="2">
        <v>677.0</v>
      </c>
      <c r="H37" s="2">
        <v>56.0</v>
      </c>
      <c r="I37" s="2">
        <v>116.0</v>
      </c>
      <c r="J37" s="2">
        <v>160.0</v>
      </c>
      <c r="K37" s="30">
        <f t="shared" ref="K37:L37" si="39">F37/C37</f>
        <v>0.706185567</v>
      </c>
      <c r="L37" s="30">
        <f t="shared" si="39"/>
        <v>0.05553732568</v>
      </c>
      <c r="M37" s="30">
        <f t="shared" si="3"/>
        <v>0.9093519278</v>
      </c>
      <c r="N37" s="30">
        <f t="shared" si="4"/>
        <v>0.00459392945</v>
      </c>
      <c r="O37" s="30">
        <f t="shared" si="5"/>
        <v>0.009515996719</v>
      </c>
      <c r="P37" s="30">
        <f t="shared" si="6"/>
        <v>0.01312551272</v>
      </c>
    </row>
    <row r="38">
      <c r="A38" s="2" t="s">
        <v>115</v>
      </c>
      <c r="B38" s="2" t="s">
        <v>116</v>
      </c>
      <c r="C38" s="2">
        <v>400.0</v>
      </c>
      <c r="D38" s="2">
        <v>10135.0</v>
      </c>
      <c r="E38" s="2">
        <v>9114.0</v>
      </c>
      <c r="F38" s="2">
        <v>233.0</v>
      </c>
      <c r="G38" s="2">
        <v>545.0</v>
      </c>
      <c r="H38" s="2">
        <v>47.0</v>
      </c>
      <c r="I38" s="2">
        <v>69.0</v>
      </c>
      <c r="J38" s="2">
        <v>98.0</v>
      </c>
      <c r="K38" s="30">
        <f t="shared" ref="K38:L38" si="40">F38/C38</f>
        <v>0.5825</v>
      </c>
      <c r="L38" s="30">
        <f t="shared" si="40"/>
        <v>0.05377405032</v>
      </c>
      <c r="M38" s="30">
        <f t="shared" si="3"/>
        <v>0.8992599901</v>
      </c>
      <c r="N38" s="30">
        <f t="shared" si="4"/>
        <v>0.004637395165</v>
      </c>
      <c r="O38" s="30">
        <f t="shared" si="5"/>
        <v>0.006808090775</v>
      </c>
      <c r="P38" s="30">
        <f t="shared" si="6"/>
        <v>0.009669462259</v>
      </c>
    </row>
    <row r="39">
      <c r="A39" s="2" t="s">
        <v>117</v>
      </c>
      <c r="B39" s="2" t="s">
        <v>118</v>
      </c>
      <c r="C39" s="2">
        <v>547.0</v>
      </c>
      <c r="D39" s="2">
        <v>14728.0</v>
      </c>
      <c r="E39" s="2">
        <v>13418.0</v>
      </c>
      <c r="F39" s="2">
        <v>345.0</v>
      </c>
      <c r="G39" s="2">
        <v>841.0</v>
      </c>
      <c r="H39" s="2">
        <v>60.0</v>
      </c>
      <c r="I39" s="2">
        <v>149.0</v>
      </c>
      <c r="J39" s="2">
        <v>176.0</v>
      </c>
      <c r="K39" s="30">
        <f t="shared" ref="K39:L39" si="41">F39/C39</f>
        <v>0.6307129799</v>
      </c>
      <c r="L39" s="30">
        <f t="shared" si="41"/>
        <v>0.05710211841</v>
      </c>
      <c r="M39" s="30">
        <f t="shared" si="3"/>
        <v>0.9110537751</v>
      </c>
      <c r="N39" s="30">
        <f t="shared" si="4"/>
        <v>0.004073872895</v>
      </c>
      <c r="O39" s="30">
        <f t="shared" si="5"/>
        <v>0.01011678436</v>
      </c>
      <c r="P39" s="30">
        <f t="shared" si="6"/>
        <v>0.01195002716</v>
      </c>
    </row>
    <row r="40">
      <c r="A40" s="2" t="s">
        <v>119</v>
      </c>
      <c r="B40" s="2" t="s">
        <v>120</v>
      </c>
      <c r="C40" s="2">
        <v>471.0</v>
      </c>
      <c r="D40" s="2">
        <v>12754.0</v>
      </c>
      <c r="E40" s="2">
        <v>11459.0</v>
      </c>
      <c r="F40" s="2">
        <v>308.0</v>
      </c>
      <c r="G40" s="2">
        <v>601.0</v>
      </c>
      <c r="H40" s="2">
        <v>65.0</v>
      </c>
      <c r="I40" s="2">
        <v>85.0</v>
      </c>
      <c r="J40" s="2">
        <v>103.0</v>
      </c>
      <c r="K40" s="30">
        <f t="shared" ref="K40:L40" si="42">F40/C40</f>
        <v>0.6539278132</v>
      </c>
      <c r="L40" s="30">
        <f t="shared" si="42"/>
        <v>0.04712247138</v>
      </c>
      <c r="M40" s="30">
        <f t="shared" si="3"/>
        <v>0.8984632272</v>
      </c>
      <c r="N40" s="30">
        <f t="shared" si="4"/>
        <v>0.005096440332</v>
      </c>
      <c r="O40" s="30">
        <f t="shared" si="5"/>
        <v>0.006664575819</v>
      </c>
      <c r="P40" s="30">
        <f t="shared" si="6"/>
        <v>0.008075897758</v>
      </c>
    </row>
    <row r="41">
      <c r="A41" s="2" t="s">
        <v>121</v>
      </c>
      <c r="B41" s="2" t="s">
        <v>122</v>
      </c>
      <c r="C41" s="2">
        <v>322.0</v>
      </c>
      <c r="D41" s="2">
        <v>7738.0</v>
      </c>
      <c r="E41" s="2">
        <v>6866.0</v>
      </c>
      <c r="F41" s="2">
        <v>186.0</v>
      </c>
      <c r="G41" s="2">
        <v>342.0</v>
      </c>
      <c r="H41" s="2">
        <v>35.0</v>
      </c>
      <c r="I41" s="2">
        <v>60.0</v>
      </c>
      <c r="J41" s="2">
        <v>125.0</v>
      </c>
      <c r="K41" s="30">
        <f t="shared" ref="K41:L41" si="43">F41/C41</f>
        <v>0.5776397516</v>
      </c>
      <c r="L41" s="30">
        <f t="shared" si="43"/>
        <v>0.04419746705</v>
      </c>
      <c r="M41" s="30">
        <f t="shared" si="3"/>
        <v>0.8873093823</v>
      </c>
      <c r="N41" s="30">
        <f t="shared" si="4"/>
        <v>0.004523132592</v>
      </c>
      <c r="O41" s="30">
        <f t="shared" si="5"/>
        <v>0.007753941587</v>
      </c>
      <c r="P41" s="30">
        <f t="shared" si="6"/>
        <v>0.01615404497</v>
      </c>
    </row>
    <row r="42">
      <c r="A42" s="2" t="s">
        <v>123</v>
      </c>
      <c r="B42" s="2" t="s">
        <v>124</v>
      </c>
      <c r="C42" s="2">
        <v>535.0</v>
      </c>
      <c r="D42" s="2">
        <v>17094.0</v>
      </c>
      <c r="E42" s="2">
        <v>14915.0</v>
      </c>
      <c r="F42" s="2">
        <v>347.0</v>
      </c>
      <c r="G42" s="2">
        <v>927.0</v>
      </c>
      <c r="H42" s="2">
        <v>78.0</v>
      </c>
      <c r="I42" s="2">
        <v>84.0</v>
      </c>
      <c r="J42" s="2">
        <v>157.0</v>
      </c>
      <c r="K42" s="30">
        <f t="shared" ref="K42:L42" si="44">F42/C42</f>
        <v>0.6485981308</v>
      </c>
      <c r="L42" s="30">
        <f t="shared" si="44"/>
        <v>0.05422955423</v>
      </c>
      <c r="M42" s="30">
        <f t="shared" si="3"/>
        <v>0.8725283725</v>
      </c>
      <c r="N42" s="30">
        <f t="shared" si="4"/>
        <v>0.004563004563</v>
      </c>
      <c r="O42" s="30">
        <f t="shared" si="5"/>
        <v>0.004914004914</v>
      </c>
      <c r="P42" s="30">
        <f t="shared" si="6"/>
        <v>0.009184509185</v>
      </c>
    </row>
    <row r="43">
      <c r="A43" s="2" t="s">
        <v>125</v>
      </c>
      <c r="B43" s="2" t="s">
        <v>126</v>
      </c>
      <c r="C43" s="2">
        <v>572.0</v>
      </c>
      <c r="D43" s="2">
        <v>17353.0</v>
      </c>
      <c r="E43" s="2">
        <v>15234.0</v>
      </c>
      <c r="F43" s="2">
        <v>430.0</v>
      </c>
      <c r="G43" s="2">
        <v>917.0</v>
      </c>
      <c r="H43" s="2">
        <v>84.0</v>
      </c>
      <c r="I43" s="2">
        <v>144.0</v>
      </c>
      <c r="J43" s="2">
        <v>125.0</v>
      </c>
      <c r="K43" s="30">
        <f t="shared" ref="K43:L43" si="45">F43/C43</f>
        <v>0.7517482517</v>
      </c>
      <c r="L43" s="30">
        <f t="shared" si="45"/>
        <v>0.05284388866</v>
      </c>
      <c r="M43" s="30">
        <f t="shared" si="3"/>
        <v>0.8778885495</v>
      </c>
      <c r="N43" s="30">
        <f t="shared" si="4"/>
        <v>0.004840661557</v>
      </c>
      <c r="O43" s="30">
        <f t="shared" si="5"/>
        <v>0.008298276955</v>
      </c>
      <c r="P43" s="30">
        <f t="shared" si="6"/>
        <v>0.007203365412</v>
      </c>
    </row>
    <row r="44">
      <c r="A44" s="2" t="s">
        <v>127</v>
      </c>
      <c r="B44" s="2" t="s">
        <v>128</v>
      </c>
      <c r="C44" s="2">
        <v>326.0</v>
      </c>
      <c r="D44" s="2">
        <v>7912.0</v>
      </c>
      <c r="E44" s="2">
        <v>6987.0</v>
      </c>
      <c r="F44" s="2">
        <v>195.0</v>
      </c>
      <c r="G44" s="2">
        <v>365.0</v>
      </c>
      <c r="H44" s="2">
        <v>30.0</v>
      </c>
      <c r="I44" s="2">
        <v>68.0</v>
      </c>
      <c r="J44" s="2">
        <v>94.0</v>
      </c>
      <c r="K44" s="30">
        <f t="shared" ref="K44:L44" si="46">F44/C44</f>
        <v>0.5981595092</v>
      </c>
      <c r="L44" s="30">
        <f t="shared" si="46"/>
        <v>0.04613245703</v>
      </c>
      <c r="M44" s="30">
        <f t="shared" si="3"/>
        <v>0.8830889788</v>
      </c>
      <c r="N44" s="30">
        <f t="shared" si="4"/>
        <v>0.003791708797</v>
      </c>
      <c r="O44" s="30">
        <f t="shared" si="5"/>
        <v>0.008594539939</v>
      </c>
      <c r="P44" s="30">
        <f t="shared" si="6"/>
        <v>0.01188068756</v>
      </c>
    </row>
    <row r="45">
      <c r="A45" s="2" t="s">
        <v>129</v>
      </c>
      <c r="B45" s="2" t="s">
        <v>130</v>
      </c>
      <c r="C45" s="2">
        <v>657.0</v>
      </c>
      <c r="D45" s="2">
        <v>18736.0</v>
      </c>
      <c r="E45" s="2">
        <v>17202.0</v>
      </c>
      <c r="F45" s="2">
        <v>438.0</v>
      </c>
      <c r="G45" s="2">
        <v>923.0</v>
      </c>
      <c r="H45" s="2">
        <v>111.0</v>
      </c>
      <c r="I45" s="2">
        <v>268.0</v>
      </c>
      <c r="J45" s="2">
        <v>262.0</v>
      </c>
      <c r="K45" s="30">
        <f t="shared" ref="K45:L45" si="47">F45/C45</f>
        <v>0.6666666667</v>
      </c>
      <c r="L45" s="30">
        <f t="shared" si="47"/>
        <v>0.04926345004</v>
      </c>
      <c r="M45" s="30">
        <f t="shared" si="3"/>
        <v>0.9181255337</v>
      </c>
      <c r="N45" s="30">
        <f t="shared" si="4"/>
        <v>0.00592442357</v>
      </c>
      <c r="O45" s="30">
        <f t="shared" si="5"/>
        <v>0.01430401366</v>
      </c>
      <c r="P45" s="30">
        <f t="shared" si="6"/>
        <v>0.01398377455</v>
      </c>
    </row>
    <row r="46">
      <c r="A46" s="2" t="s">
        <v>131</v>
      </c>
      <c r="B46" s="2" t="s">
        <v>132</v>
      </c>
      <c r="C46" s="2">
        <v>507.0</v>
      </c>
      <c r="D46" s="2">
        <v>12468.0</v>
      </c>
      <c r="E46" s="2">
        <v>11248.0</v>
      </c>
      <c r="F46" s="2">
        <v>289.0</v>
      </c>
      <c r="G46" s="2">
        <v>701.0</v>
      </c>
      <c r="H46" s="2">
        <v>79.0</v>
      </c>
      <c r="I46" s="2">
        <v>140.0</v>
      </c>
      <c r="J46" s="2">
        <v>142.0</v>
      </c>
      <c r="K46" s="30">
        <f t="shared" ref="K46:L46" si="48">F46/C46</f>
        <v>0.5700197239</v>
      </c>
      <c r="L46" s="30">
        <f t="shared" si="48"/>
        <v>0.05622393327</v>
      </c>
      <c r="M46" s="30">
        <f t="shared" si="3"/>
        <v>0.9021495027</v>
      </c>
      <c r="N46" s="30">
        <f t="shared" si="4"/>
        <v>0.006336220725</v>
      </c>
      <c r="O46" s="30">
        <f t="shared" si="5"/>
        <v>0.01122874559</v>
      </c>
      <c r="P46" s="30">
        <f t="shared" si="6"/>
        <v>0.01138915624</v>
      </c>
    </row>
    <row r="47">
      <c r="A47" s="2" t="s">
        <v>133</v>
      </c>
      <c r="B47" s="2" t="s">
        <v>134</v>
      </c>
      <c r="C47" s="2">
        <v>547.0</v>
      </c>
      <c r="D47" s="2">
        <v>17361.0</v>
      </c>
      <c r="E47" s="2">
        <v>14536.0</v>
      </c>
      <c r="F47" s="2">
        <v>360.0</v>
      </c>
      <c r="G47" s="2">
        <v>860.0</v>
      </c>
      <c r="H47" s="2">
        <v>56.0</v>
      </c>
      <c r="I47" s="2">
        <v>156.0</v>
      </c>
      <c r="J47" s="2">
        <v>194.0</v>
      </c>
      <c r="K47" s="30">
        <f t="shared" ref="K47:L47" si="49">F47/C47</f>
        <v>0.6581352834</v>
      </c>
      <c r="L47" s="30">
        <f t="shared" si="49"/>
        <v>0.04953631703</v>
      </c>
      <c r="M47" s="30">
        <f t="shared" si="3"/>
        <v>0.8372789586</v>
      </c>
      <c r="N47" s="30">
        <f t="shared" si="4"/>
        <v>0.003225620644</v>
      </c>
      <c r="O47" s="30">
        <f t="shared" si="5"/>
        <v>0.008985657508</v>
      </c>
      <c r="P47" s="30">
        <f t="shared" si="6"/>
        <v>0.01117447152</v>
      </c>
    </row>
    <row r="48">
      <c r="A48" s="2" t="s">
        <v>135</v>
      </c>
      <c r="B48" s="2" t="s">
        <v>136</v>
      </c>
      <c r="C48" s="2">
        <v>280.0</v>
      </c>
      <c r="D48" s="2">
        <v>8296.0</v>
      </c>
      <c r="E48" s="2">
        <v>7337.0</v>
      </c>
      <c r="F48" s="2">
        <v>178.0</v>
      </c>
      <c r="G48" s="2">
        <v>514.0</v>
      </c>
      <c r="H48" s="2">
        <v>37.0</v>
      </c>
      <c r="I48" s="2">
        <v>77.0</v>
      </c>
      <c r="J48" s="2">
        <v>106.0</v>
      </c>
      <c r="K48" s="30">
        <f t="shared" ref="K48:L48" si="50">F48/C48</f>
        <v>0.6357142857</v>
      </c>
      <c r="L48" s="30">
        <f t="shared" si="50"/>
        <v>0.06195756991</v>
      </c>
      <c r="M48" s="30">
        <f t="shared" si="3"/>
        <v>0.8844021215</v>
      </c>
      <c r="N48" s="30">
        <f t="shared" si="4"/>
        <v>0.004459980714</v>
      </c>
      <c r="O48" s="30">
        <f t="shared" si="5"/>
        <v>0.009281581485</v>
      </c>
      <c r="P48" s="30">
        <f t="shared" si="6"/>
        <v>0.01277724204</v>
      </c>
    </row>
    <row r="49">
      <c r="A49" s="2" t="s">
        <v>137</v>
      </c>
      <c r="B49" s="2" t="s">
        <v>138</v>
      </c>
      <c r="C49" s="2">
        <v>407.0</v>
      </c>
      <c r="D49" s="2">
        <v>12387.0</v>
      </c>
      <c r="E49" s="2">
        <v>11330.0</v>
      </c>
      <c r="F49" s="2">
        <v>280.0</v>
      </c>
      <c r="G49" s="2">
        <v>613.0</v>
      </c>
      <c r="H49" s="2">
        <v>50.0</v>
      </c>
      <c r="I49" s="2">
        <v>83.0</v>
      </c>
      <c r="J49" s="2">
        <v>97.0</v>
      </c>
      <c r="K49" s="30">
        <f t="shared" ref="K49:L49" si="51">F49/C49</f>
        <v>0.687960688</v>
      </c>
      <c r="L49" s="30">
        <f t="shared" si="51"/>
        <v>0.04948736579</v>
      </c>
      <c r="M49" s="30">
        <f t="shared" si="3"/>
        <v>0.9146686042</v>
      </c>
      <c r="N49" s="30">
        <f t="shared" si="4"/>
        <v>0.004036489868</v>
      </c>
      <c r="O49" s="30">
        <f t="shared" si="5"/>
        <v>0.006700573182</v>
      </c>
      <c r="P49" s="30">
        <f t="shared" si="6"/>
        <v>0.007830790345</v>
      </c>
    </row>
    <row r="50">
      <c r="A50" s="2" t="s">
        <v>139</v>
      </c>
      <c r="B50" s="2" t="s">
        <v>140</v>
      </c>
      <c r="C50" s="2">
        <v>223.0</v>
      </c>
      <c r="D50" s="2">
        <v>5079.0</v>
      </c>
      <c r="E50" s="2">
        <v>4700.0</v>
      </c>
      <c r="F50" s="2">
        <v>104.0</v>
      </c>
      <c r="G50" s="2">
        <v>292.0</v>
      </c>
      <c r="H50" s="2">
        <v>29.0</v>
      </c>
      <c r="I50" s="2">
        <v>60.0</v>
      </c>
      <c r="J50" s="2">
        <v>76.0</v>
      </c>
      <c r="K50" s="30">
        <f t="shared" ref="K50:L50" si="52">F50/C50</f>
        <v>0.466367713</v>
      </c>
      <c r="L50" s="30">
        <f t="shared" si="52"/>
        <v>0.05749163221</v>
      </c>
      <c r="M50" s="30">
        <f t="shared" si="3"/>
        <v>0.9253790116</v>
      </c>
      <c r="N50" s="30">
        <f t="shared" si="4"/>
        <v>0.005709785391</v>
      </c>
      <c r="O50" s="30">
        <f t="shared" si="5"/>
        <v>0.01181334908</v>
      </c>
      <c r="P50" s="30">
        <f t="shared" si="6"/>
        <v>0.01496357551</v>
      </c>
    </row>
    <row r="51">
      <c r="A51" s="2" t="s">
        <v>141</v>
      </c>
      <c r="B51" s="2" t="s">
        <v>142</v>
      </c>
      <c r="C51" s="2">
        <v>1386.0</v>
      </c>
      <c r="D51" s="2">
        <v>39669.0</v>
      </c>
      <c r="E51" s="2">
        <v>35567.0</v>
      </c>
      <c r="F51" s="2">
        <v>845.0</v>
      </c>
      <c r="G51" s="2">
        <v>2268.0</v>
      </c>
      <c r="H51" s="2">
        <v>309.0</v>
      </c>
      <c r="I51" s="2">
        <v>760.0</v>
      </c>
      <c r="J51" s="2">
        <v>701.0</v>
      </c>
      <c r="K51" s="30">
        <f t="shared" ref="K51:L51" si="53">F51/C51</f>
        <v>0.6096681097</v>
      </c>
      <c r="L51" s="30">
        <f t="shared" si="53"/>
        <v>0.05717310746</v>
      </c>
      <c r="M51" s="30">
        <f t="shared" si="3"/>
        <v>0.896594318</v>
      </c>
      <c r="N51" s="30">
        <f t="shared" si="4"/>
        <v>0.007789457763</v>
      </c>
      <c r="O51" s="30">
        <f t="shared" si="5"/>
        <v>0.01915853689</v>
      </c>
      <c r="P51" s="30">
        <f t="shared" si="6"/>
        <v>0.01767122942</v>
      </c>
    </row>
    <row r="52">
      <c r="A52" s="2" t="s">
        <v>143</v>
      </c>
      <c r="B52" s="2" t="s">
        <v>144</v>
      </c>
      <c r="C52" s="2">
        <v>453.0</v>
      </c>
      <c r="D52" s="2">
        <v>11688.0</v>
      </c>
      <c r="E52" s="2">
        <v>10445.0</v>
      </c>
      <c r="F52" s="2">
        <v>281.0</v>
      </c>
      <c r="G52" s="2">
        <v>630.0</v>
      </c>
      <c r="H52" s="2">
        <v>40.0</v>
      </c>
      <c r="I52" s="2">
        <v>75.0</v>
      </c>
      <c r="J52" s="2">
        <v>135.0</v>
      </c>
      <c r="K52" s="30">
        <f t="shared" ref="K52:L52" si="54">F52/C52</f>
        <v>0.6203090508</v>
      </c>
      <c r="L52" s="30">
        <f t="shared" si="54"/>
        <v>0.05390143737</v>
      </c>
      <c r="M52" s="30">
        <f t="shared" si="3"/>
        <v>0.8936516085</v>
      </c>
      <c r="N52" s="30">
        <f t="shared" si="4"/>
        <v>0.003422313484</v>
      </c>
      <c r="O52" s="30">
        <f t="shared" si="5"/>
        <v>0.006416837782</v>
      </c>
      <c r="P52" s="30">
        <f t="shared" si="6"/>
        <v>0.01155030801</v>
      </c>
    </row>
    <row r="53">
      <c r="A53" s="2" t="s">
        <v>145</v>
      </c>
      <c r="B53" s="2" t="s">
        <v>146</v>
      </c>
      <c r="C53" s="2">
        <v>248.0</v>
      </c>
      <c r="D53" s="2">
        <v>6630.0</v>
      </c>
      <c r="E53" s="2">
        <v>5936.0</v>
      </c>
      <c r="F53" s="2">
        <v>153.0</v>
      </c>
      <c r="G53" s="2">
        <v>410.0</v>
      </c>
      <c r="H53" s="2">
        <v>51.0</v>
      </c>
      <c r="I53" s="2">
        <v>54.0</v>
      </c>
      <c r="J53" s="2">
        <v>161.0</v>
      </c>
      <c r="K53" s="30">
        <f t="shared" ref="K53:L53" si="55">F53/C53</f>
        <v>0.6169354839</v>
      </c>
      <c r="L53" s="30">
        <f t="shared" si="55"/>
        <v>0.06184012066</v>
      </c>
      <c r="M53" s="30">
        <f t="shared" si="3"/>
        <v>0.8953242836</v>
      </c>
      <c r="N53" s="30">
        <f t="shared" si="4"/>
        <v>0.007692307692</v>
      </c>
      <c r="O53" s="30">
        <f t="shared" si="5"/>
        <v>0.00814479638</v>
      </c>
      <c r="P53" s="30">
        <f t="shared" si="6"/>
        <v>0.02428355958</v>
      </c>
    </row>
    <row r="54">
      <c r="A54" s="2" t="s">
        <v>147</v>
      </c>
      <c r="B54" s="2" t="s">
        <v>148</v>
      </c>
      <c r="C54" s="2">
        <v>292.0</v>
      </c>
      <c r="D54" s="2">
        <v>6340.0</v>
      </c>
      <c r="E54" s="2">
        <v>5777.0</v>
      </c>
      <c r="F54" s="2">
        <v>151.0</v>
      </c>
      <c r="G54" s="2">
        <v>369.0</v>
      </c>
      <c r="H54" s="2">
        <v>34.0</v>
      </c>
      <c r="I54" s="2">
        <v>40.0</v>
      </c>
      <c r="J54" s="2">
        <v>103.0</v>
      </c>
      <c r="K54" s="30">
        <f t="shared" ref="K54:L54" si="56">F54/C54</f>
        <v>0.5171232877</v>
      </c>
      <c r="L54" s="30">
        <f t="shared" si="56"/>
        <v>0.05820189274</v>
      </c>
      <c r="M54" s="30">
        <f t="shared" si="3"/>
        <v>0.9111987382</v>
      </c>
      <c r="N54" s="30">
        <f t="shared" si="4"/>
        <v>0.005362776025</v>
      </c>
      <c r="O54" s="30">
        <f t="shared" si="5"/>
        <v>0.006309148265</v>
      </c>
      <c r="P54" s="30">
        <f t="shared" si="6"/>
        <v>0.01624605678</v>
      </c>
    </row>
    <row r="55">
      <c r="A55" s="2" t="s">
        <v>149</v>
      </c>
      <c r="B55" s="2" t="s">
        <v>150</v>
      </c>
      <c r="C55" s="2">
        <v>328.0</v>
      </c>
      <c r="D55" s="2">
        <v>9472.0</v>
      </c>
      <c r="E55" s="2">
        <v>8162.0</v>
      </c>
      <c r="F55" s="2">
        <v>209.0</v>
      </c>
      <c r="G55" s="2">
        <v>380.0</v>
      </c>
      <c r="H55" s="2">
        <v>59.0</v>
      </c>
      <c r="I55" s="2">
        <v>59.0</v>
      </c>
      <c r="J55" s="2">
        <v>81.0</v>
      </c>
      <c r="K55" s="30">
        <f t="shared" ref="K55:L55" si="57">F55/C55</f>
        <v>0.637195122</v>
      </c>
      <c r="L55" s="30">
        <f t="shared" si="57"/>
        <v>0.04011824324</v>
      </c>
      <c r="M55" s="30">
        <f t="shared" si="3"/>
        <v>0.8616976351</v>
      </c>
      <c r="N55" s="30">
        <f t="shared" si="4"/>
        <v>0.006228885135</v>
      </c>
      <c r="O55" s="30">
        <f t="shared" si="5"/>
        <v>0.006228885135</v>
      </c>
      <c r="P55" s="30">
        <f t="shared" si="6"/>
        <v>0.00855152027</v>
      </c>
    </row>
    <row r="56">
      <c r="A56" s="2" t="s">
        <v>151</v>
      </c>
      <c r="B56" s="2" t="s">
        <v>152</v>
      </c>
      <c r="C56" s="2">
        <v>449.0</v>
      </c>
      <c r="D56" s="2">
        <v>14954.0</v>
      </c>
      <c r="E56" s="2">
        <v>13497.0</v>
      </c>
      <c r="F56" s="2">
        <v>312.0</v>
      </c>
      <c r="G56" s="2">
        <v>819.0</v>
      </c>
      <c r="H56" s="2">
        <v>99.0</v>
      </c>
      <c r="I56" s="2">
        <v>98.0</v>
      </c>
      <c r="J56" s="2">
        <v>189.0</v>
      </c>
      <c r="K56" s="30">
        <f t="shared" ref="K56:L56" si="58">F56/C56</f>
        <v>0.6948775056</v>
      </c>
      <c r="L56" s="30">
        <f t="shared" si="58"/>
        <v>0.05476795506</v>
      </c>
      <c r="M56" s="30">
        <f t="shared" si="3"/>
        <v>0.9025678748</v>
      </c>
      <c r="N56" s="30">
        <f t="shared" si="4"/>
        <v>0.00662030226</v>
      </c>
      <c r="O56" s="30">
        <f t="shared" si="5"/>
        <v>0.00655343052</v>
      </c>
      <c r="P56" s="30">
        <f t="shared" si="6"/>
        <v>0.01263875886</v>
      </c>
    </row>
    <row r="57">
      <c r="A57" s="2" t="s">
        <v>153</v>
      </c>
      <c r="B57" s="2" t="s">
        <v>154</v>
      </c>
      <c r="C57" s="2">
        <v>840.0</v>
      </c>
      <c r="D57" s="2">
        <v>22107.0</v>
      </c>
      <c r="E57" s="2">
        <v>19522.0</v>
      </c>
      <c r="F57" s="2">
        <v>462.0</v>
      </c>
      <c r="G57" s="2">
        <v>1442.0</v>
      </c>
      <c r="H57" s="2">
        <v>128.0</v>
      </c>
      <c r="I57" s="2">
        <v>324.0</v>
      </c>
      <c r="J57" s="2">
        <v>315.0</v>
      </c>
      <c r="K57" s="30">
        <f t="shared" ref="K57:L57" si="59">F57/C57</f>
        <v>0.55</v>
      </c>
      <c r="L57" s="30">
        <f t="shared" si="59"/>
        <v>0.06522820826</v>
      </c>
      <c r="M57" s="30">
        <f t="shared" si="3"/>
        <v>0.8830687113</v>
      </c>
      <c r="N57" s="30">
        <f t="shared" si="4"/>
        <v>0.00579002126</v>
      </c>
      <c r="O57" s="30">
        <f t="shared" si="5"/>
        <v>0.01465599131</v>
      </c>
      <c r="P57" s="30">
        <f t="shared" si="6"/>
        <v>0.01424888045</v>
      </c>
    </row>
    <row r="58">
      <c r="A58" s="2" t="s">
        <v>155</v>
      </c>
      <c r="B58" s="2" t="s">
        <v>156</v>
      </c>
      <c r="C58" s="2">
        <v>267.0</v>
      </c>
      <c r="D58" s="2">
        <v>6877.0</v>
      </c>
      <c r="E58" s="2">
        <v>6211.0</v>
      </c>
      <c r="F58" s="2">
        <v>154.0</v>
      </c>
      <c r="G58" s="2">
        <v>450.0</v>
      </c>
      <c r="H58" s="2">
        <v>35.0</v>
      </c>
      <c r="I58" s="2">
        <v>51.0</v>
      </c>
      <c r="J58" s="2">
        <v>85.0</v>
      </c>
      <c r="K58" s="30">
        <f t="shared" ref="K58:L58" si="60">F58/C58</f>
        <v>0.5767790262</v>
      </c>
      <c r="L58" s="30">
        <f t="shared" si="60"/>
        <v>0.06543550967</v>
      </c>
      <c r="M58" s="30">
        <f t="shared" si="3"/>
        <v>0.9031554457</v>
      </c>
      <c r="N58" s="30">
        <f t="shared" si="4"/>
        <v>0.00508942853</v>
      </c>
      <c r="O58" s="30">
        <f t="shared" si="5"/>
        <v>0.007416024429</v>
      </c>
      <c r="P58" s="30">
        <f t="shared" si="6"/>
        <v>0.01236004072</v>
      </c>
    </row>
    <row r="59">
      <c r="A59" s="2" t="s">
        <v>157</v>
      </c>
      <c r="B59" s="2" t="s">
        <v>158</v>
      </c>
      <c r="C59" s="2">
        <v>476.0</v>
      </c>
      <c r="D59" s="2">
        <v>13269.0</v>
      </c>
      <c r="E59" s="2">
        <v>11798.0</v>
      </c>
      <c r="F59" s="2">
        <v>302.0</v>
      </c>
      <c r="G59" s="2">
        <v>459.0</v>
      </c>
      <c r="H59" s="2">
        <v>102.0</v>
      </c>
      <c r="I59" s="2">
        <v>75.0</v>
      </c>
      <c r="J59" s="2">
        <v>155.0</v>
      </c>
      <c r="K59" s="30">
        <f t="shared" ref="K59:L59" si="61">F59/C59</f>
        <v>0.6344537815</v>
      </c>
      <c r="L59" s="30">
        <f t="shared" si="61"/>
        <v>0.03459190595</v>
      </c>
      <c r="M59" s="30">
        <f t="shared" si="3"/>
        <v>0.889140101</v>
      </c>
      <c r="N59" s="30">
        <f t="shared" si="4"/>
        <v>0.00768709021</v>
      </c>
      <c r="O59" s="30">
        <f t="shared" si="5"/>
        <v>0.005652272213</v>
      </c>
      <c r="P59" s="30">
        <f t="shared" si="6"/>
        <v>0.01168136257</v>
      </c>
    </row>
    <row r="60">
      <c r="A60" s="2" t="s">
        <v>159</v>
      </c>
      <c r="B60" s="2" t="s">
        <v>160</v>
      </c>
      <c r="C60" s="2">
        <v>270.0</v>
      </c>
      <c r="D60" s="2">
        <v>6360.0</v>
      </c>
      <c r="E60" s="2">
        <v>5780.0</v>
      </c>
      <c r="F60" s="2">
        <v>146.0</v>
      </c>
      <c r="G60" s="2">
        <v>356.0</v>
      </c>
      <c r="H60" s="2">
        <v>63.0</v>
      </c>
      <c r="I60" s="2">
        <v>38.0</v>
      </c>
      <c r="J60" s="2">
        <v>72.0</v>
      </c>
      <c r="K60" s="30">
        <f t="shared" ref="K60:L60" si="62">F60/C60</f>
        <v>0.5407407407</v>
      </c>
      <c r="L60" s="30">
        <f t="shared" si="62"/>
        <v>0.05597484277</v>
      </c>
      <c r="M60" s="30">
        <f t="shared" si="3"/>
        <v>0.9088050314</v>
      </c>
      <c r="N60" s="30">
        <f t="shared" si="4"/>
        <v>0.009905660377</v>
      </c>
      <c r="O60" s="30">
        <f t="shared" si="5"/>
        <v>0.005974842767</v>
      </c>
      <c r="P60" s="30">
        <f t="shared" si="6"/>
        <v>0.01132075472</v>
      </c>
    </row>
    <row r="61">
      <c r="A61" s="2" t="s">
        <v>161</v>
      </c>
      <c r="B61" s="2" t="s">
        <v>162</v>
      </c>
      <c r="C61" s="2">
        <v>780.0</v>
      </c>
      <c r="D61" s="2">
        <v>26431.0</v>
      </c>
      <c r="E61" s="2">
        <v>22079.0</v>
      </c>
      <c r="F61" s="2">
        <v>560.0</v>
      </c>
      <c r="G61" s="2">
        <v>1173.0</v>
      </c>
      <c r="H61" s="2">
        <v>124.0</v>
      </c>
      <c r="I61" s="2">
        <v>157.0</v>
      </c>
      <c r="J61" s="2">
        <v>292.0</v>
      </c>
      <c r="K61" s="30">
        <f t="shared" ref="K61:L61" si="63">F61/C61</f>
        <v>0.7179487179</v>
      </c>
      <c r="L61" s="30">
        <f t="shared" si="63"/>
        <v>0.04437970565</v>
      </c>
      <c r="M61" s="30">
        <f t="shared" si="3"/>
        <v>0.8353448602</v>
      </c>
      <c r="N61" s="30">
        <f t="shared" si="4"/>
        <v>0.004691460785</v>
      </c>
      <c r="O61" s="30">
        <f t="shared" si="5"/>
        <v>0.005939994703</v>
      </c>
      <c r="P61" s="30">
        <f t="shared" si="6"/>
        <v>0.01104763346</v>
      </c>
    </row>
    <row r="62">
      <c r="A62" s="2" t="s">
        <v>163</v>
      </c>
      <c r="B62" s="2" t="s">
        <v>164</v>
      </c>
      <c r="C62" s="2">
        <v>783.0</v>
      </c>
      <c r="D62" s="2">
        <v>21801.0</v>
      </c>
      <c r="E62" s="2">
        <v>20113.0</v>
      </c>
      <c r="F62" s="2">
        <v>498.0</v>
      </c>
      <c r="G62" s="2">
        <v>1217.0</v>
      </c>
      <c r="H62" s="2">
        <v>138.0</v>
      </c>
      <c r="I62" s="2">
        <v>299.0</v>
      </c>
      <c r="J62" s="2">
        <v>248.0</v>
      </c>
      <c r="K62" s="30">
        <f t="shared" ref="K62:L62" si="64">F62/C62</f>
        <v>0.6360153257</v>
      </c>
      <c r="L62" s="30">
        <f t="shared" si="64"/>
        <v>0.05582312738</v>
      </c>
      <c r="M62" s="30">
        <f t="shared" si="3"/>
        <v>0.9225723591</v>
      </c>
      <c r="N62" s="30">
        <f t="shared" si="4"/>
        <v>0.006329984863</v>
      </c>
      <c r="O62" s="30">
        <f t="shared" si="5"/>
        <v>0.0137149672</v>
      </c>
      <c r="P62" s="30">
        <f t="shared" si="6"/>
        <v>0.01137562497</v>
      </c>
    </row>
    <row r="63">
      <c r="A63" s="2" t="s">
        <v>165</v>
      </c>
      <c r="B63" s="2" t="s">
        <v>166</v>
      </c>
      <c r="C63" s="2">
        <v>547.0</v>
      </c>
      <c r="D63" s="2">
        <v>13486.0</v>
      </c>
      <c r="E63" s="2">
        <v>12249.0</v>
      </c>
      <c r="F63" s="2">
        <v>331.0</v>
      </c>
      <c r="G63" s="2">
        <v>714.0</v>
      </c>
      <c r="H63" s="2">
        <v>64.0</v>
      </c>
      <c r="I63" s="2">
        <v>84.0</v>
      </c>
      <c r="J63" s="2">
        <v>175.0</v>
      </c>
      <c r="K63" s="30">
        <f t="shared" ref="K63:L63" si="65">F63/C63</f>
        <v>0.60511883</v>
      </c>
      <c r="L63" s="30">
        <f t="shared" si="65"/>
        <v>0.05294379356</v>
      </c>
      <c r="M63" s="30">
        <f t="shared" si="3"/>
        <v>0.9082752484</v>
      </c>
      <c r="N63" s="30">
        <f t="shared" si="4"/>
        <v>0.004745662168</v>
      </c>
      <c r="O63" s="30">
        <f t="shared" si="5"/>
        <v>0.006228681596</v>
      </c>
      <c r="P63" s="30">
        <f t="shared" si="6"/>
        <v>0.01297641999</v>
      </c>
    </row>
    <row r="64">
      <c r="A64" s="2" t="s">
        <v>167</v>
      </c>
      <c r="B64" s="2" t="s">
        <v>168</v>
      </c>
      <c r="C64" s="2">
        <v>517.0</v>
      </c>
      <c r="D64" s="2">
        <v>13075.0</v>
      </c>
      <c r="E64" s="2">
        <v>11937.0</v>
      </c>
      <c r="F64" s="2">
        <v>320.0</v>
      </c>
      <c r="G64" s="2">
        <v>759.0</v>
      </c>
      <c r="H64" s="2">
        <v>100.0</v>
      </c>
      <c r="I64" s="2">
        <v>167.0</v>
      </c>
      <c r="J64" s="2">
        <v>189.0</v>
      </c>
      <c r="K64" s="30">
        <f t="shared" ref="K64:L64" si="66">F64/C64</f>
        <v>0.6189555126</v>
      </c>
      <c r="L64" s="30">
        <f t="shared" si="66"/>
        <v>0.05804971319</v>
      </c>
      <c r="M64" s="30">
        <f t="shared" si="3"/>
        <v>0.9129636711</v>
      </c>
      <c r="N64" s="30">
        <f t="shared" si="4"/>
        <v>0.007648183556</v>
      </c>
      <c r="O64" s="30">
        <f t="shared" si="5"/>
        <v>0.01277246654</v>
      </c>
      <c r="P64" s="30">
        <f t="shared" si="6"/>
        <v>0.01445506692</v>
      </c>
    </row>
    <row r="65">
      <c r="A65" s="2" t="s">
        <v>169</v>
      </c>
      <c r="B65" s="2" t="s">
        <v>170</v>
      </c>
      <c r="C65" s="2">
        <v>632.0</v>
      </c>
      <c r="D65" s="2">
        <v>20576.0</v>
      </c>
      <c r="E65" s="2">
        <v>18272.0</v>
      </c>
      <c r="F65" s="2">
        <v>468.0</v>
      </c>
      <c r="G65" s="2">
        <v>1006.0</v>
      </c>
      <c r="H65" s="2">
        <v>115.0</v>
      </c>
      <c r="I65" s="2">
        <v>162.0</v>
      </c>
      <c r="J65" s="2">
        <v>166.0</v>
      </c>
      <c r="K65" s="30">
        <f t="shared" ref="K65:L65" si="67">F65/C65</f>
        <v>0.7405063291</v>
      </c>
      <c r="L65" s="30">
        <f t="shared" si="67"/>
        <v>0.04889191291</v>
      </c>
      <c r="M65" s="30">
        <f t="shared" si="3"/>
        <v>0.8880248834</v>
      </c>
      <c r="N65" s="30">
        <f t="shared" si="4"/>
        <v>0.00558903577</v>
      </c>
      <c r="O65" s="30">
        <f t="shared" si="5"/>
        <v>0.007873250389</v>
      </c>
      <c r="P65" s="30">
        <f t="shared" si="6"/>
        <v>0.008067651633</v>
      </c>
    </row>
    <row r="66">
      <c r="A66" s="2" t="s">
        <v>171</v>
      </c>
      <c r="B66" s="2" t="s">
        <v>172</v>
      </c>
      <c r="C66" s="2">
        <v>180.0</v>
      </c>
      <c r="D66" s="2">
        <v>4348.0</v>
      </c>
      <c r="E66" s="2">
        <v>4183.0</v>
      </c>
      <c r="F66" s="2">
        <v>100.0</v>
      </c>
      <c r="G66" s="2">
        <v>221.0</v>
      </c>
      <c r="H66" s="2">
        <v>9.0</v>
      </c>
      <c r="I66" s="2">
        <v>37.0</v>
      </c>
      <c r="J66" s="2">
        <v>60.0</v>
      </c>
      <c r="K66" s="30">
        <f t="shared" ref="K66:L66" si="68">F66/C66</f>
        <v>0.5555555556</v>
      </c>
      <c r="L66" s="30">
        <f t="shared" si="68"/>
        <v>0.05082796688</v>
      </c>
      <c r="M66" s="30">
        <f t="shared" si="3"/>
        <v>0.9620515179</v>
      </c>
      <c r="N66" s="30">
        <f t="shared" si="4"/>
        <v>0.002069917203</v>
      </c>
      <c r="O66" s="30">
        <f t="shared" si="5"/>
        <v>0.008509659614</v>
      </c>
      <c r="P66" s="30">
        <f t="shared" si="6"/>
        <v>0.01379944802</v>
      </c>
    </row>
    <row r="67">
      <c r="A67" s="2" t="s">
        <v>173</v>
      </c>
      <c r="B67" s="2" t="s">
        <v>174</v>
      </c>
      <c r="C67" s="2">
        <v>1285.0</v>
      </c>
      <c r="D67" s="2">
        <v>41864.0</v>
      </c>
      <c r="E67" s="2">
        <v>36702.0</v>
      </c>
      <c r="F67" s="2">
        <v>886.0</v>
      </c>
      <c r="G67" s="2">
        <v>2569.0</v>
      </c>
      <c r="H67" s="2">
        <v>285.0</v>
      </c>
      <c r="I67" s="2">
        <v>575.0</v>
      </c>
      <c r="J67" s="2">
        <v>594.0</v>
      </c>
      <c r="K67" s="30">
        <f t="shared" ref="K67:L67" si="69">F67/C67</f>
        <v>0.6894941634</v>
      </c>
      <c r="L67" s="30">
        <f t="shared" si="69"/>
        <v>0.06136537359</v>
      </c>
      <c r="M67" s="30">
        <f t="shared" si="3"/>
        <v>0.8766959679</v>
      </c>
      <c r="N67" s="30">
        <f t="shared" si="4"/>
        <v>0.006807758456</v>
      </c>
      <c r="O67" s="30">
        <f t="shared" si="5"/>
        <v>0.01373495127</v>
      </c>
      <c r="P67" s="30">
        <f t="shared" si="6"/>
        <v>0.01418880183</v>
      </c>
    </row>
    <row r="68">
      <c r="A68" s="2" t="s">
        <v>175</v>
      </c>
      <c r="B68" s="2" t="s">
        <v>176</v>
      </c>
      <c r="C68" s="2">
        <v>548.0</v>
      </c>
      <c r="D68" s="2">
        <v>12533.0</v>
      </c>
      <c r="E68" s="2">
        <v>11201.0</v>
      </c>
      <c r="F68" s="2">
        <v>292.0</v>
      </c>
      <c r="G68" s="2">
        <v>650.0</v>
      </c>
      <c r="H68" s="2">
        <v>76.0</v>
      </c>
      <c r="I68" s="2">
        <v>127.0</v>
      </c>
      <c r="J68" s="2">
        <v>126.0</v>
      </c>
      <c r="K68" s="30">
        <f t="shared" ref="K68:L68" si="70">F68/C68</f>
        <v>0.5328467153</v>
      </c>
      <c r="L68" s="30">
        <f t="shared" si="70"/>
        <v>0.05186308146</v>
      </c>
      <c r="M68" s="30">
        <f t="shared" si="3"/>
        <v>0.8937205777</v>
      </c>
      <c r="N68" s="30">
        <f t="shared" si="4"/>
        <v>0.006063991064</v>
      </c>
      <c r="O68" s="30">
        <f t="shared" si="5"/>
        <v>0.01013324822</v>
      </c>
      <c r="P68" s="30">
        <f t="shared" si="6"/>
        <v>0.01005345887</v>
      </c>
    </row>
    <row r="69">
      <c r="A69" s="2" t="s">
        <v>177</v>
      </c>
      <c r="B69" s="2" t="s">
        <v>178</v>
      </c>
      <c r="C69" s="2">
        <v>388.0</v>
      </c>
      <c r="D69" s="2">
        <v>10337.0</v>
      </c>
      <c r="E69" s="2">
        <v>9215.0</v>
      </c>
      <c r="F69" s="2">
        <v>240.0</v>
      </c>
      <c r="G69" s="2">
        <v>552.0</v>
      </c>
      <c r="H69" s="2">
        <v>33.0</v>
      </c>
      <c r="I69" s="2">
        <v>56.0</v>
      </c>
      <c r="J69" s="2">
        <v>89.0</v>
      </c>
      <c r="K69" s="30">
        <f t="shared" ref="K69:L69" si="71">F69/C69</f>
        <v>0.618556701</v>
      </c>
      <c r="L69" s="30">
        <f t="shared" si="71"/>
        <v>0.05340040631</v>
      </c>
      <c r="M69" s="30">
        <f t="shared" si="3"/>
        <v>0.8914578698</v>
      </c>
      <c r="N69" s="30">
        <f t="shared" si="4"/>
        <v>0.003192415594</v>
      </c>
      <c r="O69" s="30">
        <f t="shared" si="5"/>
        <v>0.005417432524</v>
      </c>
      <c r="P69" s="30">
        <f t="shared" si="6"/>
        <v>0.008609848118</v>
      </c>
    </row>
    <row r="70">
      <c r="A70" s="2" t="s">
        <v>179</v>
      </c>
      <c r="B70" s="2" t="s">
        <v>180</v>
      </c>
      <c r="C70" s="2">
        <v>594.0</v>
      </c>
      <c r="D70" s="2">
        <v>15381.0</v>
      </c>
      <c r="E70" s="2">
        <v>13806.0</v>
      </c>
      <c r="F70" s="2">
        <v>347.0</v>
      </c>
      <c r="G70" s="2">
        <v>768.0</v>
      </c>
      <c r="H70" s="2">
        <v>48.0</v>
      </c>
      <c r="I70" s="2">
        <v>152.0</v>
      </c>
      <c r="J70" s="2">
        <v>178.0</v>
      </c>
      <c r="K70" s="30">
        <f t="shared" ref="K70:L70" si="72">F70/C70</f>
        <v>0.5841750842</v>
      </c>
      <c r="L70" s="30">
        <f t="shared" si="72"/>
        <v>0.04993173396</v>
      </c>
      <c r="M70" s="30">
        <f t="shared" si="3"/>
        <v>0.8976009362</v>
      </c>
      <c r="N70" s="30">
        <f t="shared" si="4"/>
        <v>0.003120733372</v>
      </c>
      <c r="O70" s="30">
        <f t="shared" si="5"/>
        <v>0.009882322346</v>
      </c>
      <c r="P70" s="30">
        <f t="shared" si="6"/>
        <v>0.01157271959</v>
      </c>
    </row>
    <row r="71">
      <c r="A71" s="2" t="s">
        <v>181</v>
      </c>
      <c r="B71" s="2" t="s">
        <v>182</v>
      </c>
      <c r="C71" s="2">
        <v>387.0</v>
      </c>
      <c r="D71" s="2">
        <v>10581.0</v>
      </c>
      <c r="E71" s="2">
        <v>9530.0</v>
      </c>
      <c r="F71" s="2">
        <v>264.0</v>
      </c>
      <c r="G71" s="2">
        <v>539.0</v>
      </c>
      <c r="H71" s="2">
        <v>32.0</v>
      </c>
      <c r="I71" s="2">
        <v>101.0</v>
      </c>
      <c r="J71" s="2">
        <v>125.0</v>
      </c>
      <c r="K71" s="30">
        <f t="shared" ref="K71:L71" si="73">F71/C71</f>
        <v>0.6821705426</v>
      </c>
      <c r="L71" s="30">
        <f t="shared" si="73"/>
        <v>0.0509403648</v>
      </c>
      <c r="M71" s="30">
        <f t="shared" si="3"/>
        <v>0.9006710141</v>
      </c>
      <c r="N71" s="30">
        <f t="shared" si="4"/>
        <v>0.00302428882</v>
      </c>
      <c r="O71" s="30">
        <f t="shared" si="5"/>
        <v>0.009545411587</v>
      </c>
      <c r="P71" s="30">
        <f t="shared" si="6"/>
        <v>0.0118136282</v>
      </c>
    </row>
    <row r="72">
      <c r="A72" s="2" t="s">
        <v>183</v>
      </c>
      <c r="B72" s="2" t="s">
        <v>184</v>
      </c>
      <c r="C72" s="2">
        <v>467.0</v>
      </c>
      <c r="D72" s="2">
        <v>11002.0</v>
      </c>
      <c r="E72" s="2">
        <v>9842.0</v>
      </c>
      <c r="F72" s="2">
        <v>267.0</v>
      </c>
      <c r="G72" s="2">
        <v>555.0</v>
      </c>
      <c r="H72" s="2">
        <v>77.0</v>
      </c>
      <c r="I72" s="2">
        <v>99.0</v>
      </c>
      <c r="J72" s="2">
        <v>124.0</v>
      </c>
      <c r="K72" s="30">
        <f t="shared" ref="K72:L72" si="74">F72/C72</f>
        <v>0.5717344754</v>
      </c>
      <c r="L72" s="30">
        <f t="shared" si="74"/>
        <v>0.05044537357</v>
      </c>
      <c r="M72" s="30">
        <f t="shared" si="3"/>
        <v>0.8945646246</v>
      </c>
      <c r="N72" s="30">
        <f t="shared" si="4"/>
        <v>0.006998727504</v>
      </c>
      <c r="O72" s="30">
        <f t="shared" si="5"/>
        <v>0.008998363934</v>
      </c>
      <c r="P72" s="30">
        <f t="shared" si="6"/>
        <v>0.01127067806</v>
      </c>
    </row>
    <row r="73">
      <c r="A73" s="2" t="s">
        <v>185</v>
      </c>
      <c r="B73" s="2" t="s">
        <v>186</v>
      </c>
      <c r="C73" s="2">
        <v>356.0</v>
      </c>
      <c r="D73" s="2">
        <v>9137.0</v>
      </c>
      <c r="E73" s="2">
        <v>8186.0</v>
      </c>
      <c r="F73" s="2">
        <v>214.0</v>
      </c>
      <c r="G73" s="2">
        <v>365.0</v>
      </c>
      <c r="H73" s="2">
        <v>49.0</v>
      </c>
      <c r="I73" s="2">
        <v>52.0</v>
      </c>
      <c r="J73" s="2">
        <v>95.0</v>
      </c>
      <c r="K73" s="30">
        <f t="shared" ref="K73:L73" si="75">F73/C73</f>
        <v>0.6011235955</v>
      </c>
      <c r="L73" s="30">
        <f t="shared" si="75"/>
        <v>0.03994746635</v>
      </c>
      <c r="M73" s="30">
        <f t="shared" si="3"/>
        <v>0.8959176973</v>
      </c>
      <c r="N73" s="30">
        <f t="shared" si="4"/>
        <v>0.005362810551</v>
      </c>
      <c r="O73" s="30">
        <f t="shared" si="5"/>
        <v>0.00569114589</v>
      </c>
      <c r="P73" s="30">
        <f t="shared" si="6"/>
        <v>0.01039728576</v>
      </c>
    </row>
    <row r="74">
      <c r="A74" s="2" t="s">
        <v>187</v>
      </c>
      <c r="B74" s="2" t="s">
        <v>188</v>
      </c>
      <c r="C74" s="2">
        <v>619.0</v>
      </c>
      <c r="D74" s="2">
        <v>16546.0</v>
      </c>
      <c r="E74" s="2">
        <v>15111.0</v>
      </c>
      <c r="F74" s="2">
        <v>394.0</v>
      </c>
      <c r="G74" s="2">
        <v>943.0</v>
      </c>
      <c r="H74" s="2">
        <v>47.0</v>
      </c>
      <c r="I74" s="2">
        <v>123.0</v>
      </c>
      <c r="J74" s="2">
        <v>191.0</v>
      </c>
      <c r="K74" s="30">
        <f t="shared" ref="K74:L74" si="76">F74/C74</f>
        <v>0.6365105008</v>
      </c>
      <c r="L74" s="30">
        <f t="shared" si="76"/>
        <v>0.05699262662</v>
      </c>
      <c r="M74" s="30">
        <f t="shared" si="3"/>
        <v>0.9132720899</v>
      </c>
      <c r="N74" s="30">
        <f t="shared" si="4"/>
        <v>0.002840565696</v>
      </c>
      <c r="O74" s="30">
        <f t="shared" si="5"/>
        <v>0.007433820863</v>
      </c>
      <c r="P74" s="30">
        <f t="shared" si="6"/>
        <v>0.01154357549</v>
      </c>
    </row>
    <row r="75">
      <c r="A75" s="2" t="s">
        <v>189</v>
      </c>
      <c r="B75" s="2" t="s">
        <v>190</v>
      </c>
      <c r="C75" s="2">
        <v>298.0</v>
      </c>
      <c r="D75" s="2">
        <v>7231.0</v>
      </c>
      <c r="E75" s="2">
        <v>6423.0</v>
      </c>
      <c r="F75" s="2">
        <v>196.0</v>
      </c>
      <c r="G75" s="2">
        <v>270.0</v>
      </c>
      <c r="H75" s="2">
        <v>30.0</v>
      </c>
      <c r="I75" s="2">
        <v>48.0</v>
      </c>
      <c r="J75" s="2">
        <v>97.0</v>
      </c>
      <c r="K75" s="30">
        <f t="shared" ref="K75:L75" si="77">F75/C75</f>
        <v>0.6577181208</v>
      </c>
      <c r="L75" s="30">
        <f t="shared" si="77"/>
        <v>0.03733923385</v>
      </c>
      <c r="M75" s="30">
        <f t="shared" si="3"/>
        <v>0.8882588854</v>
      </c>
      <c r="N75" s="30">
        <f t="shared" si="4"/>
        <v>0.004148803762</v>
      </c>
      <c r="O75" s="30">
        <f t="shared" si="5"/>
        <v>0.006638086019</v>
      </c>
      <c r="P75" s="30">
        <f t="shared" si="6"/>
        <v>0.0134144655</v>
      </c>
    </row>
    <row r="76">
      <c r="A76" s="2" t="s">
        <v>191</v>
      </c>
      <c r="B76" s="2" t="s">
        <v>192</v>
      </c>
      <c r="C76" s="2">
        <v>334.0</v>
      </c>
      <c r="D76" s="2">
        <v>8894.0</v>
      </c>
      <c r="E76" s="2">
        <v>8060.0</v>
      </c>
      <c r="F76" s="2">
        <v>218.0</v>
      </c>
      <c r="G76" s="2">
        <v>469.0</v>
      </c>
      <c r="H76" s="2">
        <v>33.0</v>
      </c>
      <c r="I76" s="2">
        <v>107.0</v>
      </c>
      <c r="J76" s="2">
        <v>98.0</v>
      </c>
      <c r="K76" s="30">
        <f t="shared" ref="K76:L76" si="78">F76/C76</f>
        <v>0.6526946108</v>
      </c>
      <c r="L76" s="30">
        <f t="shared" si="78"/>
        <v>0.052732179</v>
      </c>
      <c r="M76" s="30">
        <f t="shared" si="3"/>
        <v>0.9062289184</v>
      </c>
      <c r="N76" s="30">
        <f t="shared" si="4"/>
        <v>0.003710366539</v>
      </c>
      <c r="O76" s="30">
        <f t="shared" si="5"/>
        <v>0.01203058242</v>
      </c>
      <c r="P76" s="30">
        <f t="shared" si="6"/>
        <v>0.01101866427</v>
      </c>
    </row>
    <row r="77">
      <c r="A77" s="2" t="s">
        <v>193</v>
      </c>
      <c r="B77" s="2" t="s">
        <v>194</v>
      </c>
      <c r="C77" s="2">
        <v>479.0</v>
      </c>
      <c r="D77" s="2">
        <v>11080.0</v>
      </c>
      <c r="E77" s="2">
        <v>9905.0</v>
      </c>
      <c r="F77" s="2">
        <v>247.0</v>
      </c>
      <c r="G77" s="2">
        <v>576.0</v>
      </c>
      <c r="H77" s="2">
        <v>39.0</v>
      </c>
      <c r="I77" s="2">
        <v>113.0</v>
      </c>
      <c r="J77" s="2">
        <v>146.0</v>
      </c>
      <c r="K77" s="30">
        <f t="shared" ref="K77:L77" si="79">F77/C77</f>
        <v>0.51565762</v>
      </c>
      <c r="L77" s="30">
        <f t="shared" si="79"/>
        <v>0.05198555957</v>
      </c>
      <c r="M77" s="30">
        <f t="shared" si="3"/>
        <v>0.8939530686</v>
      </c>
      <c r="N77" s="30">
        <f t="shared" si="4"/>
        <v>0.003519855596</v>
      </c>
      <c r="O77" s="30">
        <f t="shared" si="5"/>
        <v>0.01019855596</v>
      </c>
      <c r="P77" s="30">
        <f t="shared" si="6"/>
        <v>0.01317689531</v>
      </c>
    </row>
    <row r="78">
      <c r="A78" s="2" t="s">
        <v>195</v>
      </c>
      <c r="B78" s="2" t="s">
        <v>196</v>
      </c>
      <c r="C78" s="2">
        <v>391.0</v>
      </c>
      <c r="D78" s="2">
        <v>9391.0</v>
      </c>
      <c r="E78" s="2">
        <v>8434.0</v>
      </c>
      <c r="F78" s="2">
        <v>219.0</v>
      </c>
      <c r="G78" s="2">
        <v>422.0</v>
      </c>
      <c r="H78" s="2">
        <v>57.0</v>
      </c>
      <c r="I78" s="2">
        <v>80.0</v>
      </c>
      <c r="J78" s="2">
        <v>94.0</v>
      </c>
      <c r="K78" s="30">
        <f t="shared" ref="K78:L78" si="80">F78/C78</f>
        <v>0.5601023018</v>
      </c>
      <c r="L78" s="30">
        <f t="shared" si="80"/>
        <v>0.04493664147</v>
      </c>
      <c r="M78" s="30">
        <f t="shared" si="3"/>
        <v>0.8980939197</v>
      </c>
      <c r="N78" s="30">
        <f t="shared" si="4"/>
        <v>0.006069641146</v>
      </c>
      <c r="O78" s="30">
        <f t="shared" si="5"/>
        <v>0.008518794591</v>
      </c>
      <c r="P78" s="30">
        <f t="shared" si="6"/>
        <v>0.01000958364</v>
      </c>
    </row>
    <row r="79">
      <c r="A79" s="2" t="s">
        <v>197</v>
      </c>
      <c r="B79" s="2" t="s">
        <v>198</v>
      </c>
      <c r="C79" s="2">
        <v>467.0</v>
      </c>
      <c r="D79" s="2">
        <v>16360.0</v>
      </c>
      <c r="E79" s="2">
        <v>13826.0</v>
      </c>
      <c r="F79" s="2">
        <v>351.0</v>
      </c>
      <c r="G79" s="2">
        <v>742.0</v>
      </c>
      <c r="H79" s="2">
        <v>61.0</v>
      </c>
      <c r="I79" s="2">
        <v>77.0</v>
      </c>
      <c r="J79" s="2">
        <v>250.0</v>
      </c>
      <c r="K79" s="30">
        <f t="shared" ref="K79:L79" si="81">F79/C79</f>
        <v>0.7516059957</v>
      </c>
      <c r="L79" s="30">
        <f t="shared" si="81"/>
        <v>0.04535452323</v>
      </c>
      <c r="M79" s="30">
        <f t="shared" si="3"/>
        <v>0.8451100244</v>
      </c>
      <c r="N79" s="30">
        <f t="shared" si="4"/>
        <v>0.003728606357</v>
      </c>
      <c r="O79" s="30">
        <f t="shared" si="5"/>
        <v>0.004706601467</v>
      </c>
      <c r="P79" s="30">
        <f t="shared" si="6"/>
        <v>0.01528117359</v>
      </c>
    </row>
    <row r="80">
      <c r="A80" s="2" t="s">
        <v>199</v>
      </c>
      <c r="B80" s="2" t="s">
        <v>200</v>
      </c>
      <c r="C80" s="2">
        <v>405.0</v>
      </c>
      <c r="D80" s="2">
        <v>9017.0</v>
      </c>
      <c r="E80" s="2">
        <v>8307.0</v>
      </c>
      <c r="F80" s="2">
        <v>214.0</v>
      </c>
      <c r="G80" s="2">
        <v>458.0</v>
      </c>
      <c r="H80" s="2">
        <v>58.0</v>
      </c>
      <c r="I80" s="2">
        <v>100.0</v>
      </c>
      <c r="J80" s="2">
        <v>122.0</v>
      </c>
      <c r="K80" s="30">
        <f t="shared" ref="K80:L80" si="82">F80/C80</f>
        <v>0.5283950617</v>
      </c>
      <c r="L80" s="30">
        <f t="shared" si="82"/>
        <v>0.05079294666</v>
      </c>
      <c r="M80" s="30">
        <f t="shared" si="3"/>
        <v>0.9212598425</v>
      </c>
      <c r="N80" s="30">
        <f t="shared" si="4"/>
        <v>0.006432294555</v>
      </c>
      <c r="O80" s="30">
        <f t="shared" si="5"/>
        <v>0.01109016303</v>
      </c>
      <c r="P80" s="30">
        <f t="shared" si="6"/>
        <v>0.01352999889</v>
      </c>
    </row>
    <row r="81">
      <c r="A81" s="2" t="s">
        <v>201</v>
      </c>
      <c r="B81" s="2" t="s">
        <v>202</v>
      </c>
      <c r="C81" s="2">
        <v>374.0</v>
      </c>
      <c r="D81" s="2">
        <v>11812.0</v>
      </c>
      <c r="E81" s="2">
        <v>10743.0</v>
      </c>
      <c r="F81" s="2">
        <v>242.0</v>
      </c>
      <c r="G81" s="2">
        <v>515.0</v>
      </c>
      <c r="H81" s="2">
        <v>50.0</v>
      </c>
      <c r="I81" s="2">
        <v>92.0</v>
      </c>
      <c r="J81" s="2">
        <v>100.0</v>
      </c>
      <c r="K81" s="30">
        <f t="shared" ref="K81:L81" si="83">F81/C81</f>
        <v>0.6470588235</v>
      </c>
      <c r="L81" s="30">
        <f t="shared" si="83"/>
        <v>0.04359972909</v>
      </c>
      <c r="M81" s="30">
        <f t="shared" si="3"/>
        <v>0.9094988148</v>
      </c>
      <c r="N81" s="30">
        <f t="shared" si="4"/>
        <v>0.004232983407</v>
      </c>
      <c r="O81" s="30">
        <f t="shared" si="5"/>
        <v>0.007788689468</v>
      </c>
      <c r="P81" s="30">
        <f t="shared" si="6"/>
        <v>0.008465966813</v>
      </c>
    </row>
    <row r="82">
      <c r="A82" s="2" t="s">
        <v>203</v>
      </c>
      <c r="B82" s="2" t="s">
        <v>204</v>
      </c>
      <c r="C82" s="2">
        <v>319.0</v>
      </c>
      <c r="D82" s="2">
        <v>9399.0</v>
      </c>
      <c r="E82" s="2">
        <v>8613.0</v>
      </c>
      <c r="F82" s="2">
        <v>195.0</v>
      </c>
      <c r="G82" s="2">
        <v>616.0</v>
      </c>
      <c r="H82" s="2">
        <v>70.0</v>
      </c>
      <c r="I82" s="2">
        <v>74.0</v>
      </c>
      <c r="J82" s="2">
        <v>143.0</v>
      </c>
      <c r="K82" s="30">
        <f t="shared" ref="K82:L82" si="84">F82/C82</f>
        <v>0.6112852665</v>
      </c>
      <c r="L82" s="30">
        <f t="shared" si="84"/>
        <v>0.06553888712</v>
      </c>
      <c r="M82" s="30">
        <f t="shared" si="3"/>
        <v>0.9163740823</v>
      </c>
      <c r="N82" s="30">
        <f t="shared" si="4"/>
        <v>0.007447600809</v>
      </c>
      <c r="O82" s="30">
        <f t="shared" si="5"/>
        <v>0.007873177998</v>
      </c>
      <c r="P82" s="30">
        <f t="shared" si="6"/>
        <v>0.01521438451</v>
      </c>
    </row>
    <row r="83">
      <c r="A83" s="2" t="s">
        <v>205</v>
      </c>
      <c r="B83" s="2" t="s">
        <v>206</v>
      </c>
      <c r="C83" s="2">
        <v>250.0</v>
      </c>
      <c r="D83" s="2">
        <v>6792.0</v>
      </c>
      <c r="E83" s="2">
        <v>6380.0</v>
      </c>
      <c r="F83" s="2">
        <v>167.0</v>
      </c>
      <c r="G83" s="2">
        <v>341.0</v>
      </c>
      <c r="H83" s="2">
        <v>35.0</v>
      </c>
      <c r="I83" s="2">
        <v>50.0</v>
      </c>
      <c r="J83" s="2">
        <v>119.0</v>
      </c>
      <c r="K83" s="30">
        <f t="shared" ref="K83:L83" si="85">F83/C83</f>
        <v>0.668</v>
      </c>
      <c r="L83" s="30">
        <f t="shared" si="85"/>
        <v>0.05020612485</v>
      </c>
      <c r="M83" s="30">
        <f t="shared" si="3"/>
        <v>0.9393404005</v>
      </c>
      <c r="N83" s="30">
        <f t="shared" si="4"/>
        <v>0.005153121319</v>
      </c>
      <c r="O83" s="30">
        <f t="shared" si="5"/>
        <v>0.007361601885</v>
      </c>
      <c r="P83" s="30">
        <f t="shared" si="6"/>
        <v>0.01752061249</v>
      </c>
    </row>
    <row r="84">
      <c r="A84" s="2" t="s">
        <v>207</v>
      </c>
      <c r="B84" s="2" t="s">
        <v>208</v>
      </c>
      <c r="C84" s="2">
        <v>605.0</v>
      </c>
      <c r="D84" s="2">
        <v>20037.0</v>
      </c>
      <c r="E84" s="2">
        <v>17715.0</v>
      </c>
      <c r="F84" s="2">
        <v>449.0</v>
      </c>
      <c r="G84" s="2">
        <v>1215.0</v>
      </c>
      <c r="H84" s="2">
        <v>218.0</v>
      </c>
      <c r="I84" s="2">
        <v>251.0</v>
      </c>
      <c r="J84" s="2">
        <v>148.0</v>
      </c>
      <c r="K84" s="30">
        <f t="shared" ref="K84:L84" si="86">F84/C84</f>
        <v>0.7421487603</v>
      </c>
      <c r="L84" s="30">
        <f t="shared" si="86"/>
        <v>0.06063782003</v>
      </c>
      <c r="M84" s="30">
        <f t="shared" si="3"/>
        <v>0.8841143884</v>
      </c>
      <c r="N84" s="30">
        <f t="shared" si="4"/>
        <v>0.01087987224</v>
      </c>
      <c r="O84" s="30">
        <f t="shared" si="5"/>
        <v>0.01252682537</v>
      </c>
      <c r="P84" s="30">
        <f t="shared" si="6"/>
        <v>0.00738633528</v>
      </c>
    </row>
    <row r="85">
      <c r="A85" s="2" t="s">
        <v>209</v>
      </c>
      <c r="B85" s="2" t="s">
        <v>210</v>
      </c>
      <c r="C85" s="2">
        <v>280.0</v>
      </c>
      <c r="D85" s="2">
        <v>6364.0</v>
      </c>
      <c r="E85" s="2">
        <v>5625.0</v>
      </c>
      <c r="F85" s="2">
        <v>141.0</v>
      </c>
      <c r="G85" s="2">
        <v>305.0</v>
      </c>
      <c r="H85" s="2">
        <v>30.0</v>
      </c>
      <c r="I85" s="2">
        <v>66.0</v>
      </c>
      <c r="J85" s="2">
        <v>89.0</v>
      </c>
      <c r="K85" s="30">
        <f t="shared" ref="K85:L85" si="87">F85/C85</f>
        <v>0.5035714286</v>
      </c>
      <c r="L85" s="30">
        <f t="shared" si="87"/>
        <v>0.04792583281</v>
      </c>
      <c r="M85" s="30">
        <f t="shared" si="3"/>
        <v>0.8838780641</v>
      </c>
      <c r="N85" s="30">
        <f t="shared" si="4"/>
        <v>0.004714016342</v>
      </c>
      <c r="O85" s="30">
        <f t="shared" si="5"/>
        <v>0.01037083595</v>
      </c>
      <c r="P85" s="30">
        <f t="shared" si="6"/>
        <v>0.01398491515</v>
      </c>
    </row>
    <row r="86">
      <c r="A86" s="2" t="s">
        <v>211</v>
      </c>
      <c r="B86" s="2" t="s">
        <v>212</v>
      </c>
      <c r="C86" s="2">
        <v>721.0</v>
      </c>
      <c r="D86" s="2">
        <v>26820.0</v>
      </c>
      <c r="E86" s="2">
        <v>22878.0</v>
      </c>
      <c r="F86" s="2">
        <v>540.0</v>
      </c>
      <c r="G86" s="2">
        <v>1358.0</v>
      </c>
      <c r="H86" s="2">
        <v>131.0</v>
      </c>
      <c r="I86" s="2">
        <v>277.0</v>
      </c>
      <c r="J86" s="2">
        <v>284.0</v>
      </c>
      <c r="K86" s="30">
        <f t="shared" ref="K86:L86" si="88">F86/C86</f>
        <v>0.7489597781</v>
      </c>
      <c r="L86" s="30">
        <f t="shared" si="88"/>
        <v>0.05063385533</v>
      </c>
      <c r="M86" s="30">
        <f t="shared" si="3"/>
        <v>0.8530201342</v>
      </c>
      <c r="N86" s="30">
        <f t="shared" si="4"/>
        <v>0.004884414616</v>
      </c>
      <c r="O86" s="30">
        <f t="shared" si="5"/>
        <v>0.01032811335</v>
      </c>
      <c r="P86" s="30">
        <f t="shared" si="6"/>
        <v>0.0105891126</v>
      </c>
    </row>
    <row r="87">
      <c r="A87" s="2" t="s">
        <v>213</v>
      </c>
      <c r="B87" s="2" t="s">
        <v>214</v>
      </c>
      <c r="C87" s="2">
        <v>557.0</v>
      </c>
      <c r="D87" s="2">
        <v>13821.0</v>
      </c>
      <c r="E87" s="2">
        <v>12524.0</v>
      </c>
      <c r="F87" s="2">
        <v>326.0</v>
      </c>
      <c r="G87" s="2">
        <v>772.0</v>
      </c>
      <c r="H87" s="2">
        <v>54.0</v>
      </c>
      <c r="I87" s="2">
        <v>79.0</v>
      </c>
      <c r="J87" s="2">
        <v>142.0</v>
      </c>
      <c r="K87" s="30">
        <f t="shared" ref="K87:L87" si="89">F87/C87</f>
        <v>0.5852782765</v>
      </c>
      <c r="L87" s="30">
        <f t="shared" si="89"/>
        <v>0.05585702916</v>
      </c>
      <c r="M87" s="30">
        <f t="shared" si="3"/>
        <v>0.9061572969</v>
      </c>
      <c r="N87" s="30">
        <f t="shared" si="4"/>
        <v>0.003907097895</v>
      </c>
      <c r="O87" s="30">
        <f t="shared" si="5"/>
        <v>0.005715939512</v>
      </c>
      <c r="P87" s="30">
        <f t="shared" si="6"/>
        <v>0.01027422039</v>
      </c>
    </row>
    <row r="88">
      <c r="A88" s="2" t="s">
        <v>215</v>
      </c>
      <c r="B88" s="2" t="s">
        <v>216</v>
      </c>
      <c r="C88" s="2">
        <v>464.0</v>
      </c>
      <c r="D88" s="2">
        <v>13061.0</v>
      </c>
      <c r="E88" s="2">
        <v>11992.0</v>
      </c>
      <c r="F88" s="2">
        <v>286.0</v>
      </c>
      <c r="G88" s="2">
        <v>774.0</v>
      </c>
      <c r="H88" s="2">
        <v>55.0</v>
      </c>
      <c r="I88" s="2">
        <v>128.0</v>
      </c>
      <c r="J88" s="2">
        <v>148.0</v>
      </c>
      <c r="K88" s="30">
        <f t="shared" ref="K88:L88" si="90">F88/C88</f>
        <v>0.6163793103</v>
      </c>
      <c r="L88" s="30">
        <f t="shared" si="90"/>
        <v>0.05926039354</v>
      </c>
      <c r="M88" s="30">
        <f t="shared" si="3"/>
        <v>0.9181532808</v>
      </c>
      <c r="N88" s="30">
        <f t="shared" si="4"/>
        <v>0.004211009877</v>
      </c>
      <c r="O88" s="30">
        <f t="shared" si="5"/>
        <v>0.00980016844</v>
      </c>
      <c r="P88" s="30">
        <f t="shared" si="6"/>
        <v>0.01133144476</v>
      </c>
    </row>
    <row r="89">
      <c r="A89" s="4" t="s">
        <v>217</v>
      </c>
      <c r="B89" s="4" t="s">
        <v>218</v>
      </c>
      <c r="C89" s="4">
        <v>538.0</v>
      </c>
      <c r="D89" s="4">
        <v>12732.0</v>
      </c>
      <c r="E89" s="4">
        <v>11126.0</v>
      </c>
      <c r="F89" s="4">
        <v>301.0</v>
      </c>
      <c r="G89" s="4">
        <v>631.0</v>
      </c>
      <c r="H89" s="4">
        <v>94.0</v>
      </c>
      <c r="I89" s="4">
        <v>172.0</v>
      </c>
      <c r="J89" s="4">
        <v>116.0</v>
      </c>
      <c r="K89" s="30">
        <f t="shared" ref="K89:L89" si="91">F89/C89</f>
        <v>0.5594795539</v>
      </c>
      <c r="L89" s="30">
        <f t="shared" si="91"/>
        <v>0.04956016337</v>
      </c>
      <c r="M89" s="30">
        <f t="shared" si="3"/>
        <v>0.8738611373</v>
      </c>
      <c r="N89" s="30">
        <f t="shared" si="4"/>
        <v>0.007382972039</v>
      </c>
      <c r="O89" s="30">
        <f t="shared" si="5"/>
        <v>0.01350926799</v>
      </c>
      <c r="P89" s="30">
        <f t="shared" si="6"/>
        <v>0.009110901665</v>
      </c>
    </row>
    <row r="90">
      <c r="A90" s="2" t="s">
        <v>219</v>
      </c>
      <c r="B90" s="2" t="s">
        <v>220</v>
      </c>
      <c r="C90" s="2">
        <v>382.0</v>
      </c>
      <c r="D90" s="2">
        <v>8348.0</v>
      </c>
      <c r="E90" s="2">
        <v>7626.0</v>
      </c>
      <c r="F90" s="2">
        <v>177.0</v>
      </c>
      <c r="G90" s="2">
        <v>519.0</v>
      </c>
      <c r="H90" s="2">
        <v>48.0</v>
      </c>
      <c r="I90" s="2">
        <v>88.0</v>
      </c>
      <c r="J90" s="2">
        <v>89.0</v>
      </c>
      <c r="K90" s="30">
        <f t="shared" ref="K90:L90" si="92">F90/C90</f>
        <v>0.4633507853</v>
      </c>
      <c r="L90" s="30">
        <f t="shared" si="92"/>
        <v>0.06217057978</v>
      </c>
      <c r="M90" s="30">
        <f t="shared" si="3"/>
        <v>0.9135122185</v>
      </c>
      <c r="N90" s="30">
        <f t="shared" si="4"/>
        <v>0.005749880211</v>
      </c>
      <c r="O90" s="30">
        <f t="shared" si="5"/>
        <v>0.01054144705</v>
      </c>
      <c r="P90" s="30">
        <f t="shared" si="6"/>
        <v>0.01066123622</v>
      </c>
    </row>
    <row r="91">
      <c r="A91" s="2" t="s">
        <v>221</v>
      </c>
      <c r="B91" s="2" t="s">
        <v>222</v>
      </c>
      <c r="C91" s="2">
        <v>343.0</v>
      </c>
      <c r="D91" s="2">
        <v>11441.0</v>
      </c>
      <c r="E91" s="2">
        <v>9614.0</v>
      </c>
      <c r="F91" s="2">
        <v>251.0</v>
      </c>
      <c r="G91" s="2">
        <v>458.0</v>
      </c>
      <c r="H91" s="2">
        <v>69.0</v>
      </c>
      <c r="I91" s="2">
        <v>93.0</v>
      </c>
      <c r="J91" s="2">
        <v>95.0</v>
      </c>
      <c r="K91" s="30">
        <f t="shared" ref="K91:L91" si="93">F91/C91</f>
        <v>0.7317784257</v>
      </c>
      <c r="L91" s="30">
        <f t="shared" si="93"/>
        <v>0.04003146578</v>
      </c>
      <c r="M91" s="30">
        <f t="shared" si="3"/>
        <v>0.8403111616</v>
      </c>
      <c r="N91" s="30">
        <f t="shared" si="4"/>
        <v>0.006030941351</v>
      </c>
      <c r="O91" s="30">
        <f t="shared" si="5"/>
        <v>0.008128660082</v>
      </c>
      <c r="P91" s="30">
        <f t="shared" si="6"/>
        <v>0.008303469976</v>
      </c>
    </row>
    <row r="92">
      <c r="A92" s="2" t="s">
        <v>223</v>
      </c>
      <c r="B92" s="2" t="s">
        <v>224</v>
      </c>
      <c r="C92" s="2">
        <v>379.0</v>
      </c>
      <c r="D92" s="2">
        <v>10627.0</v>
      </c>
      <c r="E92" s="2">
        <v>9495.0</v>
      </c>
      <c r="F92" s="2">
        <v>253.0</v>
      </c>
      <c r="G92" s="2">
        <v>477.0</v>
      </c>
      <c r="H92" s="2">
        <v>74.0</v>
      </c>
      <c r="I92" s="2">
        <v>100.0</v>
      </c>
      <c r="J92" s="2">
        <v>105.0</v>
      </c>
      <c r="K92" s="30">
        <f t="shared" ref="K92:L92" si="94">F92/C92</f>
        <v>0.6675461741</v>
      </c>
      <c r="L92" s="30">
        <f t="shared" si="94"/>
        <v>0.04488566858</v>
      </c>
      <c r="M92" s="30">
        <f t="shared" si="3"/>
        <v>0.8934788746</v>
      </c>
      <c r="N92" s="30">
        <f t="shared" si="4"/>
        <v>0.006963395126</v>
      </c>
      <c r="O92" s="30">
        <f t="shared" si="5"/>
        <v>0.009409993413</v>
      </c>
      <c r="P92" s="30">
        <f t="shared" si="6"/>
        <v>0.009880493084</v>
      </c>
    </row>
    <row r="93">
      <c r="A93" s="2" t="s">
        <v>225</v>
      </c>
      <c r="B93" s="2" t="s">
        <v>226</v>
      </c>
      <c r="C93" s="2">
        <v>674.0</v>
      </c>
      <c r="D93" s="2">
        <v>17968.0</v>
      </c>
      <c r="E93" s="2">
        <v>15879.0</v>
      </c>
      <c r="F93" s="2">
        <v>434.0</v>
      </c>
      <c r="G93" s="2">
        <v>890.0</v>
      </c>
      <c r="H93" s="2">
        <v>66.0</v>
      </c>
      <c r="I93" s="2">
        <v>224.0</v>
      </c>
      <c r="J93" s="2">
        <v>181.0</v>
      </c>
      <c r="K93" s="30">
        <f t="shared" ref="K93:L93" si="95">F93/C93</f>
        <v>0.6439169139</v>
      </c>
      <c r="L93" s="30">
        <f t="shared" si="95"/>
        <v>0.04953250223</v>
      </c>
      <c r="M93" s="30">
        <f t="shared" si="3"/>
        <v>0.883737756</v>
      </c>
      <c r="N93" s="30">
        <f t="shared" si="4"/>
        <v>0.003673196794</v>
      </c>
      <c r="O93" s="30">
        <f t="shared" si="5"/>
        <v>0.0124666073</v>
      </c>
      <c r="P93" s="30">
        <f t="shared" si="6"/>
        <v>0.01007346394</v>
      </c>
    </row>
    <row r="94">
      <c r="A94" s="2" t="s">
        <v>227</v>
      </c>
      <c r="B94" s="2" t="s">
        <v>228</v>
      </c>
      <c r="C94" s="2">
        <v>446.0</v>
      </c>
      <c r="D94" s="2">
        <v>11805.0</v>
      </c>
      <c r="E94" s="2">
        <v>10764.0</v>
      </c>
      <c r="F94" s="2">
        <v>279.0</v>
      </c>
      <c r="G94" s="2">
        <v>620.0</v>
      </c>
      <c r="H94" s="2">
        <v>35.0</v>
      </c>
      <c r="I94" s="2">
        <v>132.0</v>
      </c>
      <c r="J94" s="2">
        <v>111.0</v>
      </c>
      <c r="K94" s="30">
        <f t="shared" ref="K94:L94" si="96">F94/C94</f>
        <v>0.6255605381</v>
      </c>
      <c r="L94" s="30">
        <f t="shared" si="96"/>
        <v>0.05252011859</v>
      </c>
      <c r="M94" s="30">
        <f t="shared" si="3"/>
        <v>0.9118170267</v>
      </c>
      <c r="N94" s="30">
        <f t="shared" si="4"/>
        <v>0.002964845404</v>
      </c>
      <c r="O94" s="30">
        <f t="shared" si="5"/>
        <v>0.01118170267</v>
      </c>
      <c r="P94" s="30">
        <f t="shared" si="6"/>
        <v>0.009402795426</v>
      </c>
    </row>
    <row r="95">
      <c r="A95" s="2" t="s">
        <v>229</v>
      </c>
      <c r="B95" s="2" t="s">
        <v>230</v>
      </c>
      <c r="C95" s="2">
        <v>348.0</v>
      </c>
      <c r="D95" s="2">
        <v>8624.0</v>
      </c>
      <c r="E95" s="2">
        <v>7620.0</v>
      </c>
      <c r="F95" s="2">
        <v>197.0</v>
      </c>
      <c r="G95" s="2">
        <v>376.0</v>
      </c>
      <c r="H95" s="2">
        <v>46.0</v>
      </c>
      <c r="I95" s="2">
        <v>77.0</v>
      </c>
      <c r="J95" s="2">
        <v>81.0</v>
      </c>
      <c r="K95" s="30">
        <f t="shared" ref="K95:L95" si="97">F95/C95</f>
        <v>0.566091954</v>
      </c>
      <c r="L95" s="30">
        <f t="shared" si="97"/>
        <v>0.04359925788</v>
      </c>
      <c r="M95" s="30">
        <f t="shared" si="3"/>
        <v>0.883580705</v>
      </c>
      <c r="N95" s="30">
        <f t="shared" si="4"/>
        <v>0.005333951763</v>
      </c>
      <c r="O95" s="30">
        <f t="shared" si="5"/>
        <v>0.008928571429</v>
      </c>
      <c r="P95" s="30">
        <f t="shared" si="6"/>
        <v>0.009392393321</v>
      </c>
    </row>
    <row r="96">
      <c r="A96" s="2" t="s">
        <v>231</v>
      </c>
      <c r="B96" s="2" t="s">
        <v>232</v>
      </c>
      <c r="C96" s="2">
        <v>841.0</v>
      </c>
      <c r="D96" s="2">
        <v>21926.0</v>
      </c>
      <c r="E96" s="2">
        <v>19908.0</v>
      </c>
      <c r="F96" s="2">
        <v>524.0</v>
      </c>
      <c r="G96" s="2">
        <v>1296.0</v>
      </c>
      <c r="H96" s="2">
        <v>71.0</v>
      </c>
      <c r="I96" s="2">
        <v>181.0</v>
      </c>
      <c r="J96" s="2">
        <v>239.0</v>
      </c>
      <c r="K96" s="30">
        <f t="shared" ref="K96:L96" si="98">F96/C96</f>
        <v>0.6230677765</v>
      </c>
      <c r="L96" s="30">
        <f t="shared" si="98"/>
        <v>0.05910790842</v>
      </c>
      <c r="M96" s="30">
        <f t="shared" si="3"/>
        <v>0.9079631488</v>
      </c>
      <c r="N96" s="30">
        <f t="shared" si="4"/>
        <v>0.003238164736</v>
      </c>
      <c r="O96" s="30">
        <f t="shared" si="5"/>
        <v>0.008255039679</v>
      </c>
      <c r="P96" s="30">
        <f t="shared" si="6"/>
        <v>0.01090030101</v>
      </c>
    </row>
    <row r="97">
      <c r="A97" s="2" t="s">
        <v>233</v>
      </c>
      <c r="B97" s="2" t="s">
        <v>234</v>
      </c>
      <c r="C97" s="2">
        <v>213.0</v>
      </c>
      <c r="D97" s="2">
        <v>4951.0</v>
      </c>
      <c r="E97" s="2">
        <v>4613.0</v>
      </c>
      <c r="F97" s="2">
        <v>107.0</v>
      </c>
      <c r="G97" s="2">
        <v>356.0</v>
      </c>
      <c r="H97" s="2">
        <v>22.0</v>
      </c>
      <c r="I97" s="2">
        <v>29.0</v>
      </c>
      <c r="J97" s="2">
        <v>99.0</v>
      </c>
      <c r="K97" s="30">
        <f t="shared" ref="K97:L97" si="99">F97/C97</f>
        <v>0.5023474178</v>
      </c>
      <c r="L97" s="30">
        <f t="shared" si="99"/>
        <v>0.07190466572</v>
      </c>
      <c r="M97" s="30">
        <f t="shared" si="3"/>
        <v>0.9317309634</v>
      </c>
      <c r="N97" s="30">
        <f t="shared" si="4"/>
        <v>0.004443546758</v>
      </c>
      <c r="O97" s="30">
        <f t="shared" si="5"/>
        <v>0.005857402545</v>
      </c>
      <c r="P97" s="30">
        <f t="shared" si="6"/>
        <v>0.01999596041</v>
      </c>
    </row>
    <row r="98">
      <c r="A98" s="2" t="s">
        <v>235</v>
      </c>
      <c r="B98" s="2" t="s">
        <v>236</v>
      </c>
      <c r="C98" s="2">
        <v>307.0</v>
      </c>
      <c r="D98" s="2">
        <v>6993.0</v>
      </c>
      <c r="E98" s="2">
        <v>6068.0</v>
      </c>
      <c r="F98" s="2">
        <v>152.0</v>
      </c>
      <c r="G98" s="2">
        <v>302.0</v>
      </c>
      <c r="H98" s="2">
        <v>49.0</v>
      </c>
      <c r="I98" s="2">
        <v>47.0</v>
      </c>
      <c r="J98" s="2">
        <v>70.0</v>
      </c>
      <c r="K98" s="30">
        <f t="shared" ref="K98:L98" si="100">F98/C98</f>
        <v>0.4951140065</v>
      </c>
      <c r="L98" s="30">
        <f t="shared" si="100"/>
        <v>0.04318604319</v>
      </c>
      <c r="M98" s="30">
        <f t="shared" si="3"/>
        <v>0.8677248677</v>
      </c>
      <c r="N98" s="30">
        <f t="shared" si="4"/>
        <v>0.007007007007</v>
      </c>
      <c r="O98" s="30">
        <f t="shared" si="5"/>
        <v>0.006721006721</v>
      </c>
      <c r="P98" s="30">
        <f t="shared" si="6"/>
        <v>0.01001001001</v>
      </c>
    </row>
    <row r="99">
      <c r="A99" s="2" t="s">
        <v>237</v>
      </c>
      <c r="B99" s="2" t="s">
        <v>238</v>
      </c>
      <c r="C99" s="2">
        <v>514.0</v>
      </c>
      <c r="D99" s="2">
        <v>21326.0</v>
      </c>
      <c r="E99" s="2">
        <v>17574.0</v>
      </c>
      <c r="F99" s="2">
        <v>396.0</v>
      </c>
      <c r="G99" s="2">
        <v>889.0</v>
      </c>
      <c r="H99" s="2">
        <v>139.0</v>
      </c>
      <c r="I99" s="2">
        <v>110.0</v>
      </c>
      <c r="J99" s="2">
        <v>198.0</v>
      </c>
      <c r="K99" s="30">
        <f t="shared" ref="K99:L99" si="101">F99/C99</f>
        <v>0.7704280156</v>
      </c>
      <c r="L99" s="30">
        <f t="shared" si="101"/>
        <v>0.04168620463</v>
      </c>
      <c r="M99" s="30">
        <f t="shared" si="3"/>
        <v>0.8240645222</v>
      </c>
      <c r="N99" s="30">
        <f t="shared" si="4"/>
        <v>0.006517865516</v>
      </c>
      <c r="O99" s="30">
        <f t="shared" si="5"/>
        <v>0.00515802307</v>
      </c>
      <c r="P99" s="30">
        <f t="shared" si="6"/>
        <v>0.009284441527</v>
      </c>
    </row>
    <row r="100">
      <c r="A100" s="2" t="s">
        <v>239</v>
      </c>
      <c r="B100" s="2" t="s">
        <v>240</v>
      </c>
      <c r="C100" s="2">
        <v>301.0</v>
      </c>
      <c r="D100" s="2">
        <v>6746.0</v>
      </c>
      <c r="E100" s="2">
        <v>5723.0</v>
      </c>
      <c r="F100" s="2">
        <v>155.0</v>
      </c>
      <c r="G100" s="2">
        <v>338.0</v>
      </c>
      <c r="H100" s="2">
        <v>21.0</v>
      </c>
      <c r="I100" s="2">
        <v>77.0</v>
      </c>
      <c r="J100" s="2">
        <v>53.0</v>
      </c>
      <c r="K100" s="30">
        <f t="shared" ref="K100:L100" si="102">F100/C100</f>
        <v>0.5149501661</v>
      </c>
      <c r="L100" s="30">
        <f t="shared" si="102"/>
        <v>0.05010376519</v>
      </c>
      <c r="M100" s="30">
        <f t="shared" si="3"/>
        <v>0.8483545805</v>
      </c>
      <c r="N100" s="30">
        <f t="shared" si="4"/>
        <v>0.003112955826</v>
      </c>
      <c r="O100" s="30">
        <f t="shared" si="5"/>
        <v>0.01141417136</v>
      </c>
      <c r="P100" s="30">
        <f t="shared" si="6"/>
        <v>0.00785650756</v>
      </c>
    </row>
    <row r="101">
      <c r="A101" s="2" t="s">
        <v>241</v>
      </c>
      <c r="B101" s="2" t="s">
        <v>242</v>
      </c>
      <c r="C101" s="2">
        <v>456.0</v>
      </c>
      <c r="D101" s="2">
        <v>10949.0</v>
      </c>
      <c r="E101" s="2">
        <v>10098.0</v>
      </c>
      <c r="F101" s="2">
        <v>246.0</v>
      </c>
      <c r="G101" s="2">
        <v>515.0</v>
      </c>
      <c r="H101" s="2">
        <v>30.0</v>
      </c>
      <c r="I101" s="2">
        <v>92.0</v>
      </c>
      <c r="J101" s="2">
        <v>115.0</v>
      </c>
      <c r="K101" s="30">
        <f t="shared" ref="K101:L101" si="103">F101/C101</f>
        <v>0.5394736842</v>
      </c>
      <c r="L101" s="30">
        <f t="shared" si="103"/>
        <v>0.04703625902</v>
      </c>
      <c r="M101" s="30">
        <f t="shared" si="3"/>
        <v>0.9222760069</v>
      </c>
      <c r="N101" s="30">
        <f t="shared" si="4"/>
        <v>0.002739976254</v>
      </c>
      <c r="O101" s="30">
        <f t="shared" si="5"/>
        <v>0.008402593844</v>
      </c>
      <c r="P101" s="30">
        <f t="shared" si="6"/>
        <v>0.01050324231</v>
      </c>
    </row>
    <row r="102">
      <c r="A102" s="2" t="s">
        <v>243</v>
      </c>
      <c r="B102" s="2" t="s">
        <v>244</v>
      </c>
      <c r="C102" s="2">
        <v>500.0</v>
      </c>
      <c r="D102" s="2">
        <v>13118.0</v>
      </c>
      <c r="E102" s="2">
        <v>11870.0</v>
      </c>
      <c r="F102" s="2">
        <v>306.0</v>
      </c>
      <c r="G102" s="2">
        <v>738.0</v>
      </c>
      <c r="H102" s="2">
        <v>80.0</v>
      </c>
      <c r="I102" s="2">
        <v>146.0</v>
      </c>
      <c r="J102" s="2">
        <v>181.0</v>
      </c>
      <c r="K102" s="30">
        <f t="shared" ref="K102:L102" si="104">F102/C102</f>
        <v>0.612</v>
      </c>
      <c r="L102" s="30">
        <f t="shared" si="104"/>
        <v>0.056258576</v>
      </c>
      <c r="M102" s="30">
        <f t="shared" si="3"/>
        <v>0.9048635463</v>
      </c>
      <c r="N102" s="30">
        <f t="shared" si="4"/>
        <v>0.006098490624</v>
      </c>
      <c r="O102" s="30">
        <f t="shared" si="5"/>
        <v>0.01112974539</v>
      </c>
      <c r="P102" s="30">
        <f t="shared" si="6"/>
        <v>0.01379783504</v>
      </c>
    </row>
    <row r="103">
      <c r="A103" s="2" t="s">
        <v>245</v>
      </c>
      <c r="B103" s="2" t="s">
        <v>246</v>
      </c>
      <c r="C103" s="2">
        <v>675.0</v>
      </c>
      <c r="D103" s="2">
        <v>19188.0</v>
      </c>
      <c r="E103" s="2">
        <v>17466.0</v>
      </c>
      <c r="F103" s="2">
        <v>465.0</v>
      </c>
      <c r="G103" s="2">
        <v>1191.0</v>
      </c>
      <c r="H103" s="2">
        <v>120.0</v>
      </c>
      <c r="I103" s="2">
        <v>146.0</v>
      </c>
      <c r="J103" s="2">
        <v>192.0</v>
      </c>
      <c r="K103" s="30">
        <f t="shared" ref="K103:L103" si="105">F103/C103</f>
        <v>0.6888888889</v>
      </c>
      <c r="L103" s="30">
        <f t="shared" si="105"/>
        <v>0.06207004378</v>
      </c>
      <c r="M103" s="30">
        <f t="shared" si="3"/>
        <v>0.9102564103</v>
      </c>
      <c r="N103" s="30">
        <f t="shared" si="4"/>
        <v>0.006253908693</v>
      </c>
      <c r="O103" s="30">
        <f t="shared" si="5"/>
        <v>0.007608922243</v>
      </c>
      <c r="P103" s="30">
        <f t="shared" si="6"/>
        <v>0.01000625391</v>
      </c>
    </row>
    <row r="104">
      <c r="A104" s="2" t="s">
        <v>247</v>
      </c>
      <c r="B104" s="2" t="s">
        <v>248</v>
      </c>
      <c r="C104" s="2">
        <v>155.0</v>
      </c>
      <c r="D104" s="2">
        <v>3670.0</v>
      </c>
      <c r="E104" s="2">
        <v>3291.0</v>
      </c>
      <c r="F104" s="2">
        <v>78.0</v>
      </c>
      <c r="G104" s="2">
        <v>211.0</v>
      </c>
      <c r="H104" s="2">
        <v>10.0</v>
      </c>
      <c r="I104" s="2">
        <v>20.0</v>
      </c>
      <c r="J104" s="2">
        <v>64.0</v>
      </c>
      <c r="K104" s="30">
        <f t="shared" ref="K104:L104" si="106">F104/C104</f>
        <v>0.5032258065</v>
      </c>
      <c r="L104" s="30">
        <f t="shared" si="106"/>
        <v>0.05749318801</v>
      </c>
      <c r="M104" s="30">
        <f t="shared" si="3"/>
        <v>0.8967302452</v>
      </c>
      <c r="N104" s="30">
        <f t="shared" si="4"/>
        <v>0.00272479564</v>
      </c>
      <c r="O104" s="30">
        <f t="shared" si="5"/>
        <v>0.005449591281</v>
      </c>
      <c r="P104" s="30">
        <f t="shared" si="6"/>
        <v>0.0174386921</v>
      </c>
    </row>
    <row r="105">
      <c r="A105" s="2" t="s">
        <v>249</v>
      </c>
      <c r="B105" s="2" t="s">
        <v>250</v>
      </c>
      <c r="C105" s="2">
        <v>219.0</v>
      </c>
      <c r="D105" s="2">
        <v>6176.0</v>
      </c>
      <c r="E105" s="2">
        <v>5588.0</v>
      </c>
      <c r="F105" s="2">
        <v>138.0</v>
      </c>
      <c r="G105" s="2">
        <v>335.0</v>
      </c>
      <c r="H105" s="2">
        <v>34.0</v>
      </c>
      <c r="I105" s="2">
        <v>55.0</v>
      </c>
      <c r="J105" s="2">
        <v>102.0</v>
      </c>
      <c r="K105" s="30">
        <f t="shared" ref="K105:L105" si="107">F105/C105</f>
        <v>0.6301369863</v>
      </c>
      <c r="L105" s="30">
        <f t="shared" si="107"/>
        <v>0.05424222798</v>
      </c>
      <c r="M105" s="30">
        <f t="shared" si="3"/>
        <v>0.9047927461</v>
      </c>
      <c r="N105" s="30">
        <f t="shared" si="4"/>
        <v>0.005505181347</v>
      </c>
      <c r="O105" s="30">
        <f t="shared" si="5"/>
        <v>0.008905440415</v>
      </c>
      <c r="P105" s="30">
        <f t="shared" si="6"/>
        <v>0.01651554404</v>
      </c>
    </row>
    <row r="106">
      <c r="A106" s="2" t="s">
        <v>251</v>
      </c>
      <c r="B106" s="2" t="s">
        <v>252</v>
      </c>
      <c r="C106" s="2">
        <v>413.0</v>
      </c>
      <c r="D106" s="2">
        <v>10936.0</v>
      </c>
      <c r="E106" s="2">
        <v>9806.0</v>
      </c>
      <c r="F106" s="2">
        <v>278.0</v>
      </c>
      <c r="G106" s="2">
        <v>697.0</v>
      </c>
      <c r="H106" s="2">
        <v>39.0</v>
      </c>
      <c r="I106" s="2">
        <v>92.0</v>
      </c>
      <c r="J106" s="2">
        <v>201.0</v>
      </c>
      <c r="K106" s="30">
        <f t="shared" ref="K106:L106" si="108">F106/C106</f>
        <v>0.6731234867</v>
      </c>
      <c r="L106" s="30">
        <f t="shared" si="108"/>
        <v>0.06373445501</v>
      </c>
      <c r="M106" s="30">
        <f t="shared" si="3"/>
        <v>0.8966715435</v>
      </c>
      <c r="N106" s="30">
        <f t="shared" si="4"/>
        <v>0.003566203365</v>
      </c>
      <c r="O106" s="30">
        <f t="shared" si="5"/>
        <v>0.008412582297</v>
      </c>
      <c r="P106" s="30">
        <f t="shared" si="6"/>
        <v>0.0183796635</v>
      </c>
    </row>
    <row r="107">
      <c r="A107" s="2" t="s">
        <v>253</v>
      </c>
      <c r="B107" s="2" t="s">
        <v>254</v>
      </c>
      <c r="C107" s="2">
        <v>303.0</v>
      </c>
      <c r="D107" s="2">
        <v>7924.0</v>
      </c>
      <c r="E107" s="2">
        <v>7112.0</v>
      </c>
      <c r="F107" s="2">
        <v>184.0</v>
      </c>
      <c r="G107" s="2">
        <v>467.0</v>
      </c>
      <c r="H107" s="2">
        <v>63.0</v>
      </c>
      <c r="I107" s="2">
        <v>78.0</v>
      </c>
      <c r="J107" s="2">
        <v>76.0</v>
      </c>
      <c r="K107" s="30">
        <f t="shared" ref="K107:L107" si="109">F107/C107</f>
        <v>0.6072607261</v>
      </c>
      <c r="L107" s="30">
        <f t="shared" si="109"/>
        <v>0.05893488137</v>
      </c>
      <c r="M107" s="30">
        <f t="shared" si="3"/>
        <v>0.8975265018</v>
      </c>
      <c r="N107" s="30">
        <f t="shared" si="4"/>
        <v>0.007950530035</v>
      </c>
      <c r="O107" s="30">
        <f t="shared" si="5"/>
        <v>0.009843513377</v>
      </c>
      <c r="P107" s="30">
        <f t="shared" si="6"/>
        <v>0.009591115598</v>
      </c>
    </row>
    <row r="108">
      <c r="A108" s="2" t="s">
        <v>255</v>
      </c>
      <c r="B108" s="2" t="s">
        <v>256</v>
      </c>
      <c r="C108" s="2">
        <v>541.0</v>
      </c>
      <c r="D108" s="2">
        <v>15241.0</v>
      </c>
      <c r="E108" s="2">
        <v>13991.0</v>
      </c>
      <c r="F108" s="2">
        <v>353.0</v>
      </c>
      <c r="G108" s="2">
        <v>720.0</v>
      </c>
      <c r="H108" s="2">
        <v>67.0</v>
      </c>
      <c r="I108" s="2">
        <v>168.0</v>
      </c>
      <c r="J108" s="2">
        <v>188.0</v>
      </c>
      <c r="K108" s="30">
        <f t="shared" ref="K108:L108" si="110">F108/C108</f>
        <v>0.6524953789</v>
      </c>
      <c r="L108" s="30">
        <f t="shared" si="110"/>
        <v>0.04724099469</v>
      </c>
      <c r="M108" s="30">
        <f t="shared" si="3"/>
        <v>0.9179843842</v>
      </c>
      <c r="N108" s="30">
        <f t="shared" si="4"/>
        <v>0.004396037005</v>
      </c>
      <c r="O108" s="30">
        <f t="shared" si="5"/>
        <v>0.01102289876</v>
      </c>
      <c r="P108" s="30">
        <f t="shared" si="6"/>
        <v>0.01233514861</v>
      </c>
    </row>
    <row r="109">
      <c r="A109" s="2" t="s">
        <v>257</v>
      </c>
      <c r="B109" s="2" t="s">
        <v>258</v>
      </c>
      <c r="C109" s="2">
        <v>707.0</v>
      </c>
      <c r="D109" s="2">
        <v>18547.0</v>
      </c>
      <c r="E109" s="2">
        <v>16397.0</v>
      </c>
      <c r="F109" s="2">
        <v>436.0</v>
      </c>
      <c r="G109" s="2">
        <v>586.0</v>
      </c>
      <c r="H109" s="2">
        <v>101.0</v>
      </c>
      <c r="I109" s="2">
        <v>160.0</v>
      </c>
      <c r="J109" s="2">
        <v>170.0</v>
      </c>
      <c r="K109" s="30">
        <f t="shared" ref="K109:L109" si="111">F109/C109</f>
        <v>0.6166902405</v>
      </c>
      <c r="L109" s="30">
        <f t="shared" si="111"/>
        <v>0.03159540627</v>
      </c>
      <c r="M109" s="30">
        <f t="shared" si="3"/>
        <v>0.8840782876</v>
      </c>
      <c r="N109" s="30">
        <f t="shared" si="4"/>
        <v>0.005445624629</v>
      </c>
      <c r="O109" s="30">
        <f t="shared" si="5"/>
        <v>0.008626732086</v>
      </c>
      <c r="P109" s="30">
        <f t="shared" si="6"/>
        <v>0.009165902841</v>
      </c>
    </row>
    <row r="110">
      <c r="A110" s="2" t="s">
        <v>259</v>
      </c>
      <c r="B110" s="2" t="s">
        <v>260</v>
      </c>
      <c r="C110" s="2">
        <v>389.0</v>
      </c>
      <c r="D110" s="2">
        <v>13094.0</v>
      </c>
      <c r="E110" s="2">
        <v>10922.0</v>
      </c>
      <c r="F110" s="2">
        <v>280.0</v>
      </c>
      <c r="G110" s="2">
        <v>649.0</v>
      </c>
      <c r="H110" s="2">
        <v>57.0</v>
      </c>
      <c r="I110" s="2">
        <v>99.0</v>
      </c>
      <c r="J110" s="2">
        <v>160.0</v>
      </c>
      <c r="K110" s="30">
        <f t="shared" ref="K110:L110" si="112">F110/C110</f>
        <v>0.7197943445</v>
      </c>
      <c r="L110" s="30">
        <f t="shared" si="112"/>
        <v>0.04956468612</v>
      </c>
      <c r="M110" s="30">
        <f t="shared" si="3"/>
        <v>0.8341224989</v>
      </c>
      <c r="N110" s="30">
        <f t="shared" si="4"/>
        <v>0.004353138842</v>
      </c>
      <c r="O110" s="30">
        <f t="shared" si="5"/>
        <v>0.007560714831</v>
      </c>
      <c r="P110" s="30">
        <f t="shared" si="6"/>
        <v>0.0122193371</v>
      </c>
    </row>
    <row r="111">
      <c r="A111" s="2" t="s">
        <v>261</v>
      </c>
      <c r="B111" s="2" t="s">
        <v>262</v>
      </c>
      <c r="C111" s="2">
        <v>765.0</v>
      </c>
      <c r="D111" s="2">
        <v>23527.0</v>
      </c>
      <c r="E111" s="2">
        <v>21301.0</v>
      </c>
      <c r="F111" s="2">
        <v>544.0</v>
      </c>
      <c r="G111" s="2">
        <v>1431.0</v>
      </c>
      <c r="H111" s="2">
        <v>120.0</v>
      </c>
      <c r="I111" s="2">
        <v>202.0</v>
      </c>
      <c r="J111" s="2">
        <v>271.0</v>
      </c>
      <c r="K111" s="30">
        <f t="shared" ref="K111:L111" si="113">F111/C111</f>
        <v>0.7111111111</v>
      </c>
      <c r="L111" s="30">
        <f t="shared" si="113"/>
        <v>0.06082373443</v>
      </c>
      <c r="M111" s="30">
        <f t="shared" si="3"/>
        <v>0.905385302</v>
      </c>
      <c r="N111" s="30">
        <f t="shared" si="4"/>
        <v>0.005100522804</v>
      </c>
      <c r="O111" s="30">
        <f t="shared" si="5"/>
        <v>0.008585880053</v>
      </c>
      <c r="P111" s="30">
        <f t="shared" si="6"/>
        <v>0.01151868066</v>
      </c>
    </row>
    <row r="112">
      <c r="A112" s="2" t="s">
        <v>263</v>
      </c>
      <c r="B112" s="2" t="s">
        <v>264</v>
      </c>
      <c r="C112" s="2">
        <v>668.0</v>
      </c>
      <c r="D112" s="2">
        <v>18177.0</v>
      </c>
      <c r="E112" s="2">
        <v>16384.0</v>
      </c>
      <c r="F112" s="2">
        <v>407.0</v>
      </c>
      <c r="G112" s="2">
        <v>878.0</v>
      </c>
      <c r="H112" s="2">
        <v>98.0</v>
      </c>
      <c r="I112" s="2">
        <v>300.0</v>
      </c>
      <c r="J112" s="2">
        <v>145.0</v>
      </c>
      <c r="K112" s="30">
        <f t="shared" ref="K112:L112" si="114">F112/C112</f>
        <v>0.6092814371</v>
      </c>
      <c r="L112" s="30">
        <f t="shared" si="114"/>
        <v>0.04830280024</v>
      </c>
      <c r="M112" s="30">
        <f t="shared" si="3"/>
        <v>0.9013588601</v>
      </c>
      <c r="N112" s="30">
        <f t="shared" si="4"/>
        <v>0.005391428729</v>
      </c>
      <c r="O112" s="30">
        <f t="shared" si="5"/>
        <v>0.01650437366</v>
      </c>
      <c r="P112" s="30">
        <f t="shared" si="6"/>
        <v>0.007977113935</v>
      </c>
    </row>
    <row r="113">
      <c r="A113" s="2" t="s">
        <v>265</v>
      </c>
      <c r="B113" s="2" t="s">
        <v>266</v>
      </c>
      <c r="C113" s="2">
        <v>400.0</v>
      </c>
      <c r="D113" s="2">
        <v>10224.0</v>
      </c>
      <c r="E113" s="2">
        <v>8735.0</v>
      </c>
      <c r="F113" s="2">
        <v>242.0</v>
      </c>
      <c r="G113" s="2">
        <v>627.0</v>
      </c>
      <c r="H113" s="2">
        <v>32.0</v>
      </c>
      <c r="I113" s="2">
        <v>91.0</v>
      </c>
      <c r="J113" s="2">
        <v>77.0</v>
      </c>
      <c r="K113" s="30">
        <f t="shared" ref="K113:L113" si="115">F113/C113</f>
        <v>0.605</v>
      </c>
      <c r="L113" s="30">
        <f t="shared" si="115"/>
        <v>0.06132629108</v>
      </c>
      <c r="M113" s="30">
        <f t="shared" si="3"/>
        <v>0.8543622848</v>
      </c>
      <c r="N113" s="30">
        <f t="shared" si="4"/>
        <v>0.003129890454</v>
      </c>
      <c r="O113" s="30">
        <f t="shared" si="5"/>
        <v>0.008900625978</v>
      </c>
      <c r="P113" s="30">
        <f t="shared" si="6"/>
        <v>0.007531298905</v>
      </c>
    </row>
    <row r="114">
      <c r="A114" s="2" t="s">
        <v>267</v>
      </c>
      <c r="B114" s="2" t="s">
        <v>268</v>
      </c>
      <c r="C114" s="2">
        <v>502.0</v>
      </c>
      <c r="D114" s="2">
        <v>14176.0</v>
      </c>
      <c r="E114" s="2">
        <v>12830.0</v>
      </c>
      <c r="F114" s="2">
        <v>328.0</v>
      </c>
      <c r="G114" s="2">
        <v>1011.0</v>
      </c>
      <c r="H114" s="2">
        <v>59.0</v>
      </c>
      <c r="I114" s="2">
        <v>165.0</v>
      </c>
      <c r="J114" s="2">
        <v>320.0</v>
      </c>
      <c r="K114" s="30">
        <f t="shared" ref="K114:L114" si="116">F114/C114</f>
        <v>0.6533864542</v>
      </c>
      <c r="L114" s="30">
        <f t="shared" si="116"/>
        <v>0.07131772009</v>
      </c>
      <c r="M114" s="30">
        <f t="shared" si="3"/>
        <v>0.9050507901</v>
      </c>
      <c r="N114" s="30">
        <f t="shared" si="4"/>
        <v>0.004161963883</v>
      </c>
      <c r="O114" s="30">
        <f t="shared" si="5"/>
        <v>0.01163939052</v>
      </c>
      <c r="P114" s="30">
        <f t="shared" si="6"/>
        <v>0.02257336343</v>
      </c>
    </row>
    <row r="115">
      <c r="A115" s="2" t="s">
        <v>269</v>
      </c>
      <c r="B115" s="2" t="s">
        <v>270</v>
      </c>
      <c r="C115" s="2">
        <v>461.0</v>
      </c>
      <c r="D115" s="2">
        <v>10824.0</v>
      </c>
      <c r="E115" s="2">
        <v>9517.0</v>
      </c>
      <c r="F115" s="2">
        <v>251.0</v>
      </c>
      <c r="G115" s="2">
        <v>678.0</v>
      </c>
      <c r="H115" s="2">
        <v>46.0</v>
      </c>
      <c r="I115" s="2">
        <v>93.0</v>
      </c>
      <c r="J115" s="2">
        <v>119.0</v>
      </c>
      <c r="K115" s="30">
        <f t="shared" ref="K115:L115" si="117">F115/C115</f>
        <v>0.5444685466</v>
      </c>
      <c r="L115" s="30">
        <f t="shared" si="117"/>
        <v>0.06263858093</v>
      </c>
      <c r="M115" s="30">
        <f t="shared" si="3"/>
        <v>0.8792498152</v>
      </c>
      <c r="N115" s="30">
        <f t="shared" si="4"/>
        <v>0.004249815225</v>
      </c>
      <c r="O115" s="30">
        <f t="shared" si="5"/>
        <v>0.008592017738</v>
      </c>
      <c r="P115" s="30">
        <f t="shared" si="6"/>
        <v>0.01099408721</v>
      </c>
    </row>
    <row r="116">
      <c r="A116" s="2" t="s">
        <v>271</v>
      </c>
      <c r="B116" s="2" t="s">
        <v>272</v>
      </c>
      <c r="C116" s="2">
        <v>347.0</v>
      </c>
      <c r="D116" s="2">
        <v>10344.0</v>
      </c>
      <c r="E116" s="2">
        <v>9413.0</v>
      </c>
      <c r="F116" s="2">
        <v>242.0</v>
      </c>
      <c r="G116" s="2">
        <v>492.0</v>
      </c>
      <c r="H116" s="2">
        <v>73.0</v>
      </c>
      <c r="I116" s="2">
        <v>97.0</v>
      </c>
      <c r="J116" s="2">
        <v>136.0</v>
      </c>
      <c r="K116" s="30">
        <f t="shared" ref="K116:L116" si="118">F116/C116</f>
        <v>0.6974063401</v>
      </c>
      <c r="L116" s="30">
        <f t="shared" si="118"/>
        <v>0.0475638051</v>
      </c>
      <c r="M116" s="30">
        <f t="shared" si="3"/>
        <v>0.909996133</v>
      </c>
      <c r="N116" s="30">
        <f t="shared" si="4"/>
        <v>0.007057231245</v>
      </c>
      <c r="O116" s="30">
        <f t="shared" si="5"/>
        <v>0.00937741686</v>
      </c>
      <c r="P116" s="30">
        <f t="shared" si="6"/>
        <v>0.01314771848</v>
      </c>
    </row>
    <row r="117">
      <c r="A117" s="2" t="s">
        <v>273</v>
      </c>
      <c r="B117" s="2" t="s">
        <v>274</v>
      </c>
      <c r="C117" s="2">
        <v>1105.0</v>
      </c>
      <c r="D117" s="2">
        <v>29474.0</v>
      </c>
      <c r="E117" s="2">
        <v>26654.0</v>
      </c>
      <c r="F117" s="2">
        <v>695.0</v>
      </c>
      <c r="G117" s="2">
        <v>1743.0</v>
      </c>
      <c r="H117" s="2">
        <v>265.0</v>
      </c>
      <c r="I117" s="2">
        <v>553.0</v>
      </c>
      <c r="J117" s="2">
        <v>270.0</v>
      </c>
      <c r="K117" s="30">
        <f t="shared" ref="K117:L117" si="119">F117/C117</f>
        <v>0.628959276</v>
      </c>
      <c r="L117" s="30">
        <f t="shared" si="119"/>
        <v>0.05913686639</v>
      </c>
      <c r="M117" s="30">
        <f t="shared" si="3"/>
        <v>0.9043224537</v>
      </c>
      <c r="N117" s="30">
        <f t="shared" si="4"/>
        <v>0.008990975097</v>
      </c>
      <c r="O117" s="30">
        <f t="shared" si="5"/>
        <v>0.01876229898</v>
      </c>
      <c r="P117" s="30">
        <f t="shared" si="6"/>
        <v>0.009160616136</v>
      </c>
    </row>
    <row r="118">
      <c r="A118" s="4" t="s">
        <v>275</v>
      </c>
      <c r="B118" s="4" t="s">
        <v>276</v>
      </c>
      <c r="C118" s="4">
        <v>351.0</v>
      </c>
      <c r="D118" s="4">
        <v>10352.0</v>
      </c>
      <c r="E118" s="4">
        <v>9296.0</v>
      </c>
      <c r="F118" s="4">
        <v>235.0</v>
      </c>
      <c r="G118" s="4">
        <v>482.0</v>
      </c>
      <c r="H118" s="4">
        <v>52.0</v>
      </c>
      <c r="I118" s="4">
        <v>124.0</v>
      </c>
      <c r="J118" s="4">
        <v>120.0</v>
      </c>
      <c r="K118" s="30">
        <f t="shared" ref="K118:L118" si="120">F118/C118</f>
        <v>0.6695156695</v>
      </c>
      <c r="L118" s="30">
        <f t="shared" si="120"/>
        <v>0.046561051</v>
      </c>
      <c r="M118" s="30">
        <f t="shared" si="3"/>
        <v>0.8979907264</v>
      </c>
      <c r="N118" s="30">
        <f t="shared" si="4"/>
        <v>0.005023183926</v>
      </c>
      <c r="O118" s="30">
        <f t="shared" si="5"/>
        <v>0.01197836167</v>
      </c>
      <c r="P118" s="30">
        <f t="shared" si="6"/>
        <v>0.01159196291</v>
      </c>
    </row>
    <row r="119">
      <c r="A119" s="2" t="s">
        <v>277</v>
      </c>
      <c r="B119" s="2" t="s">
        <v>278</v>
      </c>
      <c r="C119" s="2">
        <v>411.0</v>
      </c>
      <c r="D119" s="2">
        <v>15449.0</v>
      </c>
      <c r="E119" s="2">
        <v>13760.0</v>
      </c>
      <c r="F119" s="2">
        <v>325.0</v>
      </c>
      <c r="G119" s="2">
        <v>786.0</v>
      </c>
      <c r="H119" s="2">
        <v>82.0</v>
      </c>
      <c r="I119" s="2">
        <v>146.0</v>
      </c>
      <c r="J119" s="2">
        <v>198.0</v>
      </c>
      <c r="K119" s="30">
        <f t="shared" ref="K119:L119" si="121">F119/C119</f>
        <v>0.7907542579</v>
      </c>
      <c r="L119" s="30">
        <f t="shared" si="121"/>
        <v>0.05087707942</v>
      </c>
      <c r="M119" s="30">
        <f t="shared" si="3"/>
        <v>0.8906725354</v>
      </c>
      <c r="N119" s="30">
        <f t="shared" si="4"/>
        <v>0.005307786912</v>
      </c>
      <c r="O119" s="30">
        <f t="shared" si="5"/>
        <v>0.009450449867</v>
      </c>
      <c r="P119" s="30">
        <f t="shared" si="6"/>
        <v>0.01281636352</v>
      </c>
    </row>
    <row r="120">
      <c r="A120" s="2" t="s">
        <v>279</v>
      </c>
      <c r="B120" s="2" t="s">
        <v>280</v>
      </c>
      <c r="C120" s="2">
        <v>460.0</v>
      </c>
      <c r="D120" s="2">
        <v>10470.0</v>
      </c>
      <c r="E120" s="2">
        <v>9025.0</v>
      </c>
      <c r="F120" s="2">
        <v>258.0</v>
      </c>
      <c r="G120" s="2">
        <v>471.0</v>
      </c>
      <c r="H120" s="2">
        <v>83.0</v>
      </c>
      <c r="I120" s="2">
        <v>121.0</v>
      </c>
      <c r="J120" s="2">
        <v>125.0</v>
      </c>
      <c r="K120" s="30">
        <f t="shared" ref="K120:L120" si="122">F120/C120</f>
        <v>0.5608695652</v>
      </c>
      <c r="L120" s="30">
        <f t="shared" si="122"/>
        <v>0.04498567335</v>
      </c>
      <c r="M120" s="30">
        <f t="shared" si="3"/>
        <v>0.8619866285</v>
      </c>
      <c r="N120" s="30">
        <f t="shared" si="4"/>
        <v>0.007927411652</v>
      </c>
      <c r="O120" s="30">
        <f t="shared" si="5"/>
        <v>0.01155682904</v>
      </c>
      <c r="P120" s="30">
        <f t="shared" si="6"/>
        <v>0.01193887297</v>
      </c>
    </row>
    <row r="121">
      <c r="A121" s="2" t="s">
        <v>281</v>
      </c>
      <c r="B121" s="2" t="s">
        <v>282</v>
      </c>
      <c r="C121" s="2">
        <v>552.0</v>
      </c>
      <c r="D121" s="2">
        <v>16370.0</v>
      </c>
      <c r="E121" s="2">
        <v>14921.0</v>
      </c>
      <c r="F121" s="2">
        <v>407.0</v>
      </c>
      <c r="G121" s="2">
        <v>829.0</v>
      </c>
      <c r="H121" s="2">
        <v>106.0</v>
      </c>
      <c r="I121" s="2">
        <v>105.0</v>
      </c>
      <c r="J121" s="2">
        <v>193.0</v>
      </c>
      <c r="K121" s="30">
        <f t="shared" ref="K121:L121" si="123">F121/C121</f>
        <v>0.7373188406</v>
      </c>
      <c r="L121" s="30">
        <f t="shared" si="123"/>
        <v>0.05064141723</v>
      </c>
      <c r="M121" s="30">
        <f t="shared" si="3"/>
        <v>0.9114844227</v>
      </c>
      <c r="N121" s="30">
        <f t="shared" si="4"/>
        <v>0.006475259621</v>
      </c>
      <c r="O121" s="30">
        <f t="shared" si="5"/>
        <v>0.006414172266</v>
      </c>
      <c r="P121" s="30">
        <f t="shared" si="6"/>
        <v>0.0117898595</v>
      </c>
    </row>
    <row r="122">
      <c r="A122" s="2" t="s">
        <v>283</v>
      </c>
      <c r="B122" s="2" t="s">
        <v>284</v>
      </c>
      <c r="C122" s="2">
        <v>549.0</v>
      </c>
      <c r="D122" s="2">
        <v>14563.0</v>
      </c>
      <c r="E122" s="2">
        <v>13072.0</v>
      </c>
      <c r="F122" s="2">
        <v>373.0</v>
      </c>
      <c r="G122" s="2">
        <v>754.0</v>
      </c>
      <c r="H122" s="2">
        <v>134.0</v>
      </c>
      <c r="I122" s="2">
        <v>109.0</v>
      </c>
      <c r="J122" s="2">
        <v>130.0</v>
      </c>
      <c r="K122" s="30">
        <f t="shared" ref="K122:L122" si="124">F122/C122</f>
        <v>0.679417122</v>
      </c>
      <c r="L122" s="30">
        <f t="shared" si="124"/>
        <v>0.05177504635</v>
      </c>
      <c r="M122" s="30">
        <f t="shared" si="3"/>
        <v>0.8976172492</v>
      </c>
      <c r="N122" s="30">
        <f t="shared" si="4"/>
        <v>0.00920140081</v>
      </c>
      <c r="O122" s="30">
        <f t="shared" si="5"/>
        <v>0.007484721555</v>
      </c>
      <c r="P122" s="30">
        <f t="shared" si="6"/>
        <v>0.008926732129</v>
      </c>
    </row>
    <row r="123">
      <c r="A123" s="2" t="s">
        <v>285</v>
      </c>
      <c r="B123" s="2" t="s">
        <v>286</v>
      </c>
      <c r="C123" s="2">
        <v>473.0</v>
      </c>
      <c r="D123" s="2">
        <v>13364.0</v>
      </c>
      <c r="E123" s="2">
        <v>12112.0</v>
      </c>
      <c r="F123" s="2">
        <v>312.0</v>
      </c>
      <c r="G123" s="2">
        <v>713.0</v>
      </c>
      <c r="H123" s="2">
        <v>85.0</v>
      </c>
      <c r="I123" s="2">
        <v>208.0</v>
      </c>
      <c r="J123" s="2">
        <v>215.0</v>
      </c>
      <c r="K123" s="30">
        <f t="shared" ref="K123:L123" si="125">F123/C123</f>
        <v>0.6596194503</v>
      </c>
      <c r="L123" s="30">
        <f t="shared" si="125"/>
        <v>0.05335228973</v>
      </c>
      <c r="M123" s="30">
        <f t="shared" si="3"/>
        <v>0.9063154744</v>
      </c>
      <c r="N123" s="30">
        <f t="shared" si="4"/>
        <v>0.006360371146</v>
      </c>
      <c r="O123" s="30">
        <f t="shared" si="5"/>
        <v>0.01556420233</v>
      </c>
      <c r="P123" s="30">
        <f t="shared" si="6"/>
        <v>0.01608799761</v>
      </c>
    </row>
    <row r="124">
      <c r="A124" s="2" t="s">
        <v>287</v>
      </c>
      <c r="B124" s="2" t="s">
        <v>288</v>
      </c>
      <c r="C124" s="2">
        <v>184.0</v>
      </c>
      <c r="D124" s="2">
        <v>4372.0</v>
      </c>
      <c r="E124" s="2">
        <v>3950.0</v>
      </c>
      <c r="F124" s="2">
        <v>100.0</v>
      </c>
      <c r="G124" s="2">
        <v>276.0</v>
      </c>
      <c r="H124" s="2">
        <v>28.0</v>
      </c>
      <c r="I124" s="2">
        <v>38.0</v>
      </c>
      <c r="J124" s="2">
        <v>50.0</v>
      </c>
      <c r="K124" s="30">
        <f t="shared" ref="K124:L124" si="126">F124/C124</f>
        <v>0.5434782609</v>
      </c>
      <c r="L124" s="30">
        <f t="shared" si="126"/>
        <v>0.06312900274</v>
      </c>
      <c r="M124" s="30">
        <f t="shared" si="3"/>
        <v>0.9034766697</v>
      </c>
      <c r="N124" s="30">
        <f t="shared" si="4"/>
        <v>0.006404391583</v>
      </c>
      <c r="O124" s="30">
        <f t="shared" si="5"/>
        <v>0.008691674291</v>
      </c>
      <c r="P124" s="30">
        <f t="shared" si="6"/>
        <v>0.01143641354</v>
      </c>
    </row>
    <row r="125">
      <c r="A125" s="2" t="s">
        <v>289</v>
      </c>
      <c r="B125" s="2" t="s">
        <v>290</v>
      </c>
      <c r="C125" s="2">
        <v>324.0</v>
      </c>
      <c r="D125" s="2">
        <v>9268.0</v>
      </c>
      <c r="E125" s="2">
        <v>8267.0</v>
      </c>
      <c r="F125" s="2">
        <v>216.0</v>
      </c>
      <c r="G125" s="2">
        <v>481.0</v>
      </c>
      <c r="H125" s="2">
        <v>86.0</v>
      </c>
      <c r="I125" s="2">
        <v>82.0</v>
      </c>
      <c r="J125" s="2">
        <v>110.0</v>
      </c>
      <c r="K125" s="30">
        <f t="shared" ref="K125:L125" si="127">F125/C125</f>
        <v>0.6666666667</v>
      </c>
      <c r="L125" s="30">
        <f t="shared" si="127"/>
        <v>0.05189900734</v>
      </c>
      <c r="M125" s="30">
        <f t="shared" si="3"/>
        <v>0.8919939577</v>
      </c>
      <c r="N125" s="30">
        <f t="shared" si="4"/>
        <v>0.009279240397</v>
      </c>
      <c r="O125" s="30">
        <f t="shared" si="5"/>
        <v>0.00884764782</v>
      </c>
      <c r="P125" s="30">
        <f t="shared" si="6"/>
        <v>0.01186879586</v>
      </c>
    </row>
    <row r="126">
      <c r="A126" s="4" t="s">
        <v>291</v>
      </c>
      <c r="B126" s="4" t="s">
        <v>292</v>
      </c>
      <c r="C126" s="4">
        <v>406.0</v>
      </c>
      <c r="D126" s="4">
        <v>12065.0</v>
      </c>
      <c r="E126" s="4">
        <v>11056.0</v>
      </c>
      <c r="F126" s="4">
        <v>282.0</v>
      </c>
      <c r="G126" s="4">
        <v>667.0</v>
      </c>
      <c r="H126" s="4">
        <v>72.0</v>
      </c>
      <c r="I126" s="4">
        <v>169.0</v>
      </c>
      <c r="J126" s="4">
        <v>182.0</v>
      </c>
      <c r="K126" s="30">
        <f t="shared" ref="K126:L126" si="128">F126/C126</f>
        <v>0.6945812808</v>
      </c>
      <c r="L126" s="30">
        <f t="shared" si="128"/>
        <v>0.05528387899</v>
      </c>
      <c r="M126" s="30">
        <f t="shared" si="3"/>
        <v>0.9163696643</v>
      </c>
      <c r="N126" s="30">
        <f t="shared" si="4"/>
        <v>0.005967675093</v>
      </c>
      <c r="O126" s="30">
        <f t="shared" si="5"/>
        <v>0.01400745959</v>
      </c>
      <c r="P126" s="30">
        <f t="shared" si="6"/>
        <v>0.01508495649</v>
      </c>
    </row>
    <row r="127">
      <c r="A127" s="2" t="s">
        <v>293</v>
      </c>
      <c r="B127" s="2" t="s">
        <v>294</v>
      </c>
      <c r="C127" s="2">
        <v>444.0</v>
      </c>
      <c r="D127" s="2">
        <v>11520.0</v>
      </c>
      <c r="E127" s="2">
        <v>10301.0</v>
      </c>
      <c r="F127" s="2">
        <v>256.0</v>
      </c>
      <c r="G127" s="2">
        <v>714.0</v>
      </c>
      <c r="H127" s="2">
        <v>36.0</v>
      </c>
      <c r="I127" s="2">
        <v>108.0</v>
      </c>
      <c r="J127" s="2">
        <v>151.0</v>
      </c>
      <c r="K127" s="30">
        <f t="shared" ref="K127:L127" si="129">F127/C127</f>
        <v>0.5765765766</v>
      </c>
      <c r="L127" s="30">
        <f t="shared" si="129"/>
        <v>0.06197916667</v>
      </c>
      <c r="M127" s="30">
        <f t="shared" si="3"/>
        <v>0.8941840278</v>
      </c>
      <c r="N127" s="30">
        <f t="shared" si="4"/>
        <v>0.003125</v>
      </c>
      <c r="O127" s="30">
        <f t="shared" si="5"/>
        <v>0.009375</v>
      </c>
      <c r="P127" s="30">
        <f t="shared" si="6"/>
        <v>0.01310763889</v>
      </c>
    </row>
    <row r="128">
      <c r="A128" s="4" t="s">
        <v>295</v>
      </c>
      <c r="B128" s="4" t="s">
        <v>296</v>
      </c>
      <c r="C128" s="4">
        <v>656.0</v>
      </c>
      <c r="D128" s="4">
        <v>0.0</v>
      </c>
      <c r="E128" s="4">
        <v>18173.0</v>
      </c>
      <c r="F128" s="4">
        <v>486.0</v>
      </c>
      <c r="G128" s="4">
        <v>1135.0</v>
      </c>
      <c r="H128" s="4">
        <v>77.0</v>
      </c>
      <c r="I128" s="4">
        <v>229.0</v>
      </c>
      <c r="J128" s="4">
        <v>219.0</v>
      </c>
      <c r="K128" s="30">
        <f t="shared" ref="K128:L128" si="130">F128/C128</f>
        <v>0.7408536585</v>
      </c>
      <c r="L128" s="31" t="str">
        <f t="shared" si="130"/>
        <v>#DIV/0!</v>
      </c>
      <c r="M128" s="31" t="str">
        <f t="shared" si="3"/>
        <v>#DIV/0!</v>
      </c>
      <c r="N128" s="31" t="str">
        <f t="shared" si="4"/>
        <v>#DIV/0!</v>
      </c>
      <c r="O128" s="31" t="str">
        <f t="shared" si="5"/>
        <v>#DIV/0!</v>
      </c>
      <c r="P128" s="31" t="str">
        <f t="shared" si="6"/>
        <v>#DIV/0!</v>
      </c>
    </row>
    <row r="129">
      <c r="A129" s="2" t="s">
        <v>297</v>
      </c>
      <c r="B129" s="2" t="s">
        <v>298</v>
      </c>
      <c r="C129" s="2">
        <v>520.0</v>
      </c>
      <c r="D129" s="2">
        <v>14111.0</v>
      </c>
      <c r="E129" s="2">
        <v>12212.0</v>
      </c>
      <c r="F129" s="2">
        <v>357.0</v>
      </c>
      <c r="G129" s="2">
        <v>555.0</v>
      </c>
      <c r="H129" s="2">
        <v>87.0</v>
      </c>
      <c r="I129" s="2">
        <v>74.0</v>
      </c>
      <c r="J129" s="2">
        <v>105.0</v>
      </c>
      <c r="K129" s="30">
        <f t="shared" ref="K129:L129" si="131">F129/C129</f>
        <v>0.6865384615</v>
      </c>
      <c r="L129" s="30">
        <f t="shared" si="131"/>
        <v>0.03933101835</v>
      </c>
      <c r="M129" s="30">
        <f t="shared" si="3"/>
        <v>0.8654241372</v>
      </c>
      <c r="N129" s="30">
        <f t="shared" si="4"/>
        <v>0.006165402877</v>
      </c>
      <c r="O129" s="30">
        <f t="shared" si="5"/>
        <v>0.005244135781</v>
      </c>
      <c r="P129" s="30">
        <f t="shared" si="6"/>
        <v>0.007441003472</v>
      </c>
    </row>
    <row r="130">
      <c r="A130" s="2" t="s">
        <v>299</v>
      </c>
      <c r="B130" s="2" t="s">
        <v>300</v>
      </c>
      <c r="C130" s="2">
        <v>441.0</v>
      </c>
      <c r="D130" s="2">
        <v>10174.0</v>
      </c>
      <c r="E130" s="2">
        <v>8833.0</v>
      </c>
      <c r="F130" s="2">
        <v>243.0</v>
      </c>
      <c r="G130" s="2">
        <v>464.0</v>
      </c>
      <c r="H130" s="2">
        <v>59.0</v>
      </c>
      <c r="I130" s="2">
        <v>80.0</v>
      </c>
      <c r="J130" s="2">
        <v>81.0</v>
      </c>
      <c r="K130" s="30">
        <f t="shared" ref="K130:L130" si="132">F130/C130</f>
        <v>0.5510204082</v>
      </c>
      <c r="L130" s="30">
        <f t="shared" si="132"/>
        <v>0.04560644781</v>
      </c>
      <c r="M130" s="30">
        <f t="shared" si="3"/>
        <v>0.8681934342</v>
      </c>
      <c r="N130" s="30">
        <f t="shared" si="4"/>
        <v>0.005799095734</v>
      </c>
      <c r="O130" s="30">
        <f t="shared" si="5"/>
        <v>0.007863180657</v>
      </c>
      <c r="P130" s="30">
        <f t="shared" si="6"/>
        <v>0.007961470415</v>
      </c>
    </row>
    <row r="131">
      <c r="A131" s="2" t="s">
        <v>301</v>
      </c>
      <c r="B131" s="2" t="s">
        <v>302</v>
      </c>
      <c r="C131" s="2">
        <v>579.0</v>
      </c>
      <c r="D131" s="2">
        <v>14175.0</v>
      </c>
      <c r="E131" s="2">
        <v>12724.0</v>
      </c>
      <c r="F131" s="2">
        <v>327.0</v>
      </c>
      <c r="G131" s="2">
        <v>762.0</v>
      </c>
      <c r="H131" s="2">
        <v>64.0</v>
      </c>
      <c r="I131" s="2">
        <v>147.0</v>
      </c>
      <c r="J131" s="2">
        <v>175.0</v>
      </c>
      <c r="K131" s="30">
        <f t="shared" ref="K131:L131" si="133">F131/C131</f>
        <v>0.5647668394</v>
      </c>
      <c r="L131" s="30">
        <f t="shared" si="133"/>
        <v>0.05375661376</v>
      </c>
      <c r="M131" s="30">
        <f t="shared" si="3"/>
        <v>0.8976366843</v>
      </c>
      <c r="N131" s="30">
        <f t="shared" si="4"/>
        <v>0.004514991182</v>
      </c>
      <c r="O131" s="30">
        <f t="shared" si="5"/>
        <v>0.01037037037</v>
      </c>
      <c r="P131" s="30">
        <f t="shared" si="6"/>
        <v>0.01234567901</v>
      </c>
    </row>
    <row r="132">
      <c r="A132" s="2" t="s">
        <v>303</v>
      </c>
      <c r="B132" s="2" t="s">
        <v>304</v>
      </c>
      <c r="C132" s="2">
        <v>547.0</v>
      </c>
      <c r="D132" s="2">
        <v>13649.0</v>
      </c>
      <c r="E132" s="2">
        <v>12553.0</v>
      </c>
      <c r="F132" s="2">
        <v>314.0</v>
      </c>
      <c r="G132" s="2">
        <v>711.0</v>
      </c>
      <c r="H132" s="2">
        <v>57.0</v>
      </c>
      <c r="I132" s="2">
        <v>144.0</v>
      </c>
      <c r="J132" s="2">
        <v>147.0</v>
      </c>
      <c r="K132" s="30">
        <f t="shared" ref="K132:L132" si="134">F132/C132</f>
        <v>0.5740402194</v>
      </c>
      <c r="L132" s="30">
        <f t="shared" si="134"/>
        <v>0.05209172833</v>
      </c>
      <c r="M132" s="30">
        <f t="shared" si="3"/>
        <v>0.919701077</v>
      </c>
      <c r="N132" s="30">
        <f t="shared" si="4"/>
        <v>0.004176130119</v>
      </c>
      <c r="O132" s="30">
        <f t="shared" si="5"/>
        <v>0.01055022346</v>
      </c>
      <c r="P132" s="30">
        <f t="shared" si="6"/>
        <v>0.01077001978</v>
      </c>
    </row>
    <row r="133">
      <c r="A133" s="2" t="s">
        <v>305</v>
      </c>
      <c r="B133" s="2" t="s">
        <v>306</v>
      </c>
      <c r="C133" s="2">
        <v>444.0</v>
      </c>
      <c r="D133" s="2">
        <v>11249.0</v>
      </c>
      <c r="E133" s="2">
        <v>10105.0</v>
      </c>
      <c r="F133" s="2">
        <v>273.0</v>
      </c>
      <c r="G133" s="2">
        <v>579.0</v>
      </c>
      <c r="H133" s="2">
        <v>71.0</v>
      </c>
      <c r="I133" s="2">
        <v>104.0</v>
      </c>
      <c r="J133" s="2">
        <v>168.0</v>
      </c>
      <c r="K133" s="30">
        <f t="shared" ref="K133:L133" si="135">F133/C133</f>
        <v>0.6148648649</v>
      </c>
      <c r="L133" s="30">
        <f t="shared" si="135"/>
        <v>0.05147124189</v>
      </c>
      <c r="M133" s="30">
        <f t="shared" si="3"/>
        <v>0.8983020713</v>
      </c>
      <c r="N133" s="30">
        <f t="shared" si="4"/>
        <v>0.006311672149</v>
      </c>
      <c r="O133" s="30">
        <f t="shared" si="5"/>
        <v>0.009245266246</v>
      </c>
      <c r="P133" s="30">
        <f t="shared" si="6"/>
        <v>0.01493466086</v>
      </c>
    </row>
    <row r="134">
      <c r="A134" s="2" t="s">
        <v>307</v>
      </c>
      <c r="B134" s="2" t="s">
        <v>308</v>
      </c>
      <c r="C134" s="2">
        <v>817.0</v>
      </c>
      <c r="D134" s="2">
        <v>21885.0</v>
      </c>
      <c r="E134" s="2">
        <v>19296.0</v>
      </c>
      <c r="F134" s="2">
        <v>531.0</v>
      </c>
      <c r="G134" s="2">
        <v>1080.0</v>
      </c>
      <c r="H134" s="2">
        <v>94.0</v>
      </c>
      <c r="I134" s="2">
        <v>274.0</v>
      </c>
      <c r="J134" s="2">
        <v>183.0</v>
      </c>
      <c r="K134" s="30">
        <f t="shared" ref="K134:L134" si="136">F134/C134</f>
        <v>0.6499388005</v>
      </c>
      <c r="L134" s="30">
        <f t="shared" si="136"/>
        <v>0.04934886909</v>
      </c>
      <c r="M134" s="30">
        <f t="shared" si="3"/>
        <v>0.8816997944</v>
      </c>
      <c r="N134" s="30">
        <f t="shared" si="4"/>
        <v>0.004295179347</v>
      </c>
      <c r="O134" s="30">
        <f t="shared" si="5"/>
        <v>0.01251999086</v>
      </c>
      <c r="P134" s="30">
        <f t="shared" si="6"/>
        <v>0.008361891707</v>
      </c>
    </row>
    <row r="135">
      <c r="A135" s="2" t="s">
        <v>309</v>
      </c>
      <c r="B135" s="2" t="s">
        <v>310</v>
      </c>
      <c r="C135" s="2">
        <v>639.0</v>
      </c>
      <c r="D135" s="2">
        <v>16242.0</v>
      </c>
      <c r="E135" s="2">
        <v>14886.0</v>
      </c>
      <c r="F135" s="2">
        <v>380.0</v>
      </c>
      <c r="G135" s="2">
        <v>808.0</v>
      </c>
      <c r="H135" s="2">
        <v>78.0</v>
      </c>
      <c r="I135" s="2">
        <v>134.0</v>
      </c>
      <c r="J135" s="2">
        <v>198.0</v>
      </c>
      <c r="K135" s="30">
        <f t="shared" ref="K135:L135" si="137">F135/C135</f>
        <v>0.5946791862</v>
      </c>
      <c r="L135" s="30">
        <f t="shared" si="137"/>
        <v>0.04974756803</v>
      </c>
      <c r="M135" s="30">
        <f t="shared" si="3"/>
        <v>0.9165127447</v>
      </c>
      <c r="N135" s="30">
        <f t="shared" si="4"/>
        <v>0.004802364241</v>
      </c>
      <c r="O135" s="30">
        <f t="shared" si="5"/>
        <v>0.008250215491</v>
      </c>
      <c r="P135" s="30">
        <f t="shared" si="6"/>
        <v>0.01219061692</v>
      </c>
    </row>
    <row r="136">
      <c r="A136" s="2" t="s">
        <v>311</v>
      </c>
      <c r="B136" s="2" t="s">
        <v>312</v>
      </c>
      <c r="C136" s="2">
        <v>201.0</v>
      </c>
      <c r="D136" s="2">
        <v>4914.0</v>
      </c>
      <c r="E136" s="2">
        <v>4435.0</v>
      </c>
      <c r="F136" s="2">
        <v>118.0</v>
      </c>
      <c r="G136" s="2">
        <v>322.0</v>
      </c>
      <c r="H136" s="2">
        <v>38.0</v>
      </c>
      <c r="I136" s="2">
        <v>37.0</v>
      </c>
      <c r="J136" s="2">
        <v>65.0</v>
      </c>
      <c r="K136" s="30">
        <f t="shared" ref="K136:L136" si="138">F136/C136</f>
        <v>0.5870646766</v>
      </c>
      <c r="L136" s="30">
        <f t="shared" si="138"/>
        <v>0.06552706553</v>
      </c>
      <c r="M136" s="30">
        <f t="shared" si="3"/>
        <v>0.9025234025</v>
      </c>
      <c r="N136" s="30">
        <f t="shared" si="4"/>
        <v>0.007733007733</v>
      </c>
      <c r="O136" s="30">
        <f t="shared" si="5"/>
        <v>0.00752950753</v>
      </c>
      <c r="P136" s="30">
        <f t="shared" si="6"/>
        <v>0.01322751323</v>
      </c>
    </row>
    <row r="137">
      <c r="A137" s="2" t="s">
        <v>313</v>
      </c>
      <c r="B137" s="2" t="s">
        <v>314</v>
      </c>
      <c r="C137" s="2">
        <v>419.0</v>
      </c>
      <c r="D137" s="2">
        <v>10764.0</v>
      </c>
      <c r="E137" s="2">
        <v>9856.0</v>
      </c>
      <c r="F137" s="2">
        <v>259.0</v>
      </c>
      <c r="G137" s="2">
        <v>643.0</v>
      </c>
      <c r="H137" s="2">
        <v>-1.0</v>
      </c>
      <c r="I137" s="2">
        <v>97.0</v>
      </c>
      <c r="J137" s="2">
        <v>134.0</v>
      </c>
      <c r="K137" s="30">
        <f t="shared" ref="K137:L137" si="139">F137/C137</f>
        <v>0.6181384248</v>
      </c>
      <c r="L137" s="30">
        <f t="shared" si="139"/>
        <v>0.05973615756</v>
      </c>
      <c r="M137" s="30">
        <f t="shared" si="3"/>
        <v>0.9156447417</v>
      </c>
      <c r="N137" s="30">
        <f t="shared" si="4"/>
        <v>-0.00009290226682</v>
      </c>
      <c r="O137" s="30">
        <f t="shared" si="5"/>
        <v>0.009011519881</v>
      </c>
      <c r="P137" s="30">
        <f t="shared" si="6"/>
        <v>0.01244890375</v>
      </c>
    </row>
    <row r="138">
      <c r="A138" s="2" t="s">
        <v>315</v>
      </c>
      <c r="B138" s="2" t="s">
        <v>316</v>
      </c>
      <c r="C138" s="2">
        <v>337.0</v>
      </c>
      <c r="D138" s="2">
        <v>7944.0</v>
      </c>
      <c r="E138" s="2">
        <v>7063.0</v>
      </c>
      <c r="F138" s="2">
        <v>178.0</v>
      </c>
      <c r="G138" s="2">
        <v>471.0</v>
      </c>
      <c r="H138" s="2">
        <v>71.0</v>
      </c>
      <c r="I138" s="2">
        <v>68.0</v>
      </c>
      <c r="J138" s="2">
        <v>75.0</v>
      </c>
      <c r="K138" s="30">
        <f t="shared" ref="K138:L138" si="140">F138/C138</f>
        <v>0.528189911</v>
      </c>
      <c r="L138" s="30">
        <f t="shared" si="140"/>
        <v>0.05929003021</v>
      </c>
      <c r="M138" s="30">
        <f t="shared" si="3"/>
        <v>0.8890986908</v>
      </c>
      <c r="N138" s="30">
        <f t="shared" si="4"/>
        <v>0.008937562941</v>
      </c>
      <c r="O138" s="30">
        <f t="shared" si="5"/>
        <v>0.008559919436</v>
      </c>
      <c r="P138" s="30">
        <f t="shared" si="6"/>
        <v>0.009441087613</v>
      </c>
    </row>
    <row r="139">
      <c r="A139" s="2" t="s">
        <v>317</v>
      </c>
      <c r="B139" s="2" t="s">
        <v>318</v>
      </c>
      <c r="C139" s="2">
        <v>446.0</v>
      </c>
      <c r="D139" s="2">
        <v>13076.0</v>
      </c>
      <c r="E139" s="2">
        <v>11561.0</v>
      </c>
      <c r="F139" s="2">
        <v>292.0</v>
      </c>
      <c r="G139" s="2">
        <v>641.0</v>
      </c>
      <c r="H139" s="2">
        <v>38.0</v>
      </c>
      <c r="I139" s="2">
        <v>118.0</v>
      </c>
      <c r="J139" s="2">
        <v>150.0</v>
      </c>
      <c r="K139" s="30">
        <f t="shared" ref="K139:L139" si="141">F139/C139</f>
        <v>0.6547085202</v>
      </c>
      <c r="L139" s="30">
        <f t="shared" si="141"/>
        <v>0.04902110737</v>
      </c>
      <c r="M139" s="30">
        <f t="shared" si="3"/>
        <v>0.8841388804</v>
      </c>
      <c r="N139" s="30">
        <f t="shared" si="4"/>
        <v>0.002906087489</v>
      </c>
      <c r="O139" s="30">
        <f t="shared" si="5"/>
        <v>0.009024166412</v>
      </c>
      <c r="P139" s="30">
        <f t="shared" si="6"/>
        <v>0.01147139798</v>
      </c>
    </row>
    <row r="140">
      <c r="A140" s="2" t="s">
        <v>319</v>
      </c>
      <c r="B140" s="2" t="s">
        <v>320</v>
      </c>
      <c r="C140" s="2">
        <v>462.0</v>
      </c>
      <c r="D140" s="2">
        <v>13073.0</v>
      </c>
      <c r="E140" s="2">
        <v>11606.0</v>
      </c>
      <c r="F140" s="2">
        <v>295.0</v>
      </c>
      <c r="G140" s="2">
        <v>644.0</v>
      </c>
      <c r="H140" s="2">
        <v>53.0</v>
      </c>
      <c r="I140" s="2">
        <v>153.0</v>
      </c>
      <c r="J140" s="2">
        <v>169.0</v>
      </c>
      <c r="K140" s="30">
        <f t="shared" ref="K140:L140" si="142">F140/C140</f>
        <v>0.6385281385</v>
      </c>
      <c r="L140" s="30">
        <f t="shared" si="142"/>
        <v>0.04926183737</v>
      </c>
      <c r="M140" s="30">
        <f t="shared" si="3"/>
        <v>0.8877839823</v>
      </c>
      <c r="N140" s="30">
        <f t="shared" si="4"/>
        <v>0.004054157424</v>
      </c>
      <c r="O140" s="30">
        <f t="shared" si="5"/>
        <v>0.01170351105</v>
      </c>
      <c r="P140" s="30">
        <f t="shared" si="6"/>
        <v>0.01292740763</v>
      </c>
    </row>
    <row r="141">
      <c r="A141" s="2" t="s">
        <v>321</v>
      </c>
      <c r="B141" s="2" t="s">
        <v>322</v>
      </c>
      <c r="C141" s="2">
        <v>204.0</v>
      </c>
      <c r="D141" s="2">
        <v>5329.0</v>
      </c>
      <c r="E141" s="2">
        <v>4918.0</v>
      </c>
      <c r="F141" s="2">
        <v>124.0</v>
      </c>
      <c r="G141" s="2">
        <v>303.0</v>
      </c>
      <c r="H141" s="2">
        <v>25.0</v>
      </c>
      <c r="I141" s="2">
        <v>90.0</v>
      </c>
      <c r="J141" s="2">
        <v>101.0</v>
      </c>
      <c r="K141" s="30">
        <f t="shared" ref="K141:L141" si="143">F141/C141</f>
        <v>0.6078431373</v>
      </c>
      <c r="L141" s="30">
        <f t="shared" si="143"/>
        <v>0.05685869769</v>
      </c>
      <c r="M141" s="30">
        <f t="shared" si="3"/>
        <v>0.9228748358</v>
      </c>
      <c r="N141" s="30">
        <f t="shared" si="4"/>
        <v>0.004691311691</v>
      </c>
      <c r="O141" s="30">
        <f t="shared" si="5"/>
        <v>0.01688872209</v>
      </c>
      <c r="P141" s="30">
        <f t="shared" si="6"/>
        <v>0.01895289923</v>
      </c>
    </row>
    <row r="142">
      <c r="A142" s="2" t="s">
        <v>323</v>
      </c>
      <c r="B142" s="2" t="s">
        <v>324</v>
      </c>
      <c r="C142" s="2">
        <v>132.0</v>
      </c>
      <c r="D142" s="2">
        <v>3752.0</v>
      </c>
      <c r="E142" s="2">
        <v>3440.0</v>
      </c>
      <c r="F142" s="2">
        <v>94.0</v>
      </c>
      <c r="G142" s="2">
        <v>257.0</v>
      </c>
      <c r="H142" s="2">
        <v>13.0</v>
      </c>
      <c r="I142" s="2">
        <v>45.0</v>
      </c>
      <c r="J142" s="2">
        <v>65.0</v>
      </c>
      <c r="K142" s="30">
        <f t="shared" ref="K142:L142" si="144">F142/C142</f>
        <v>0.7121212121</v>
      </c>
      <c r="L142" s="30">
        <f t="shared" si="144"/>
        <v>0.06849680171</v>
      </c>
      <c r="M142" s="30">
        <f t="shared" si="3"/>
        <v>0.9168443497</v>
      </c>
      <c r="N142" s="30">
        <f t="shared" si="4"/>
        <v>0.003464818763</v>
      </c>
      <c r="O142" s="30">
        <f t="shared" si="5"/>
        <v>0.01199360341</v>
      </c>
      <c r="P142" s="30">
        <f t="shared" si="6"/>
        <v>0.01732409382</v>
      </c>
    </row>
    <row r="143">
      <c r="A143" s="2" t="s">
        <v>325</v>
      </c>
      <c r="B143" s="2" t="s">
        <v>326</v>
      </c>
      <c r="C143" s="2">
        <v>600.0</v>
      </c>
      <c r="D143" s="2">
        <v>17001.0</v>
      </c>
      <c r="E143" s="2">
        <v>15198.0</v>
      </c>
      <c r="F143" s="2">
        <v>386.0</v>
      </c>
      <c r="G143" s="2">
        <v>819.0</v>
      </c>
      <c r="H143" s="2">
        <v>62.0</v>
      </c>
      <c r="I143" s="2">
        <v>129.0</v>
      </c>
      <c r="J143" s="2">
        <v>158.0</v>
      </c>
      <c r="K143" s="30">
        <f t="shared" ref="K143:L143" si="145">F143/C143</f>
        <v>0.6433333333</v>
      </c>
      <c r="L143" s="30">
        <f t="shared" si="145"/>
        <v>0.04817363684</v>
      </c>
      <c r="M143" s="30">
        <f t="shared" si="3"/>
        <v>0.8939474149</v>
      </c>
      <c r="N143" s="30">
        <f t="shared" si="4"/>
        <v>0.003646844303</v>
      </c>
      <c r="O143" s="30">
        <f t="shared" si="5"/>
        <v>0.007587788954</v>
      </c>
      <c r="P143" s="30">
        <f t="shared" si="6"/>
        <v>0.009293570966</v>
      </c>
    </row>
    <row r="144">
      <c r="A144" s="2" t="s">
        <v>327</v>
      </c>
      <c r="B144" s="2" t="s">
        <v>328</v>
      </c>
      <c r="C144" s="2">
        <v>398.0</v>
      </c>
      <c r="D144" s="2">
        <v>9214.0</v>
      </c>
      <c r="E144" s="2">
        <v>8205.0</v>
      </c>
      <c r="F144" s="2">
        <v>218.0</v>
      </c>
      <c r="G144" s="2">
        <v>492.0</v>
      </c>
      <c r="H144" s="2">
        <v>35.0</v>
      </c>
      <c r="I144" s="2">
        <v>53.0</v>
      </c>
      <c r="J144" s="2">
        <v>137.0</v>
      </c>
      <c r="K144" s="30">
        <f t="shared" ref="K144:L144" si="146">F144/C144</f>
        <v>0.5477386935</v>
      </c>
      <c r="L144" s="30">
        <f t="shared" si="146"/>
        <v>0.05339700456</v>
      </c>
      <c r="M144" s="30">
        <f t="shared" si="3"/>
        <v>0.8904927285</v>
      </c>
      <c r="N144" s="30">
        <f t="shared" si="4"/>
        <v>0.003798567397</v>
      </c>
      <c r="O144" s="30">
        <f t="shared" si="5"/>
        <v>0.005752116345</v>
      </c>
      <c r="P144" s="30">
        <f t="shared" si="6"/>
        <v>0.0148686781</v>
      </c>
    </row>
    <row r="145">
      <c r="A145" s="2" t="s">
        <v>329</v>
      </c>
      <c r="B145" s="2" t="s">
        <v>330</v>
      </c>
      <c r="C145" s="2">
        <v>503.0</v>
      </c>
      <c r="D145" s="2">
        <v>13988.0</v>
      </c>
      <c r="E145" s="2">
        <v>12358.0</v>
      </c>
      <c r="F145" s="2">
        <v>292.0</v>
      </c>
      <c r="G145" s="2">
        <v>722.0</v>
      </c>
      <c r="H145" s="2">
        <v>62.0</v>
      </c>
      <c r="I145" s="2">
        <v>122.0</v>
      </c>
      <c r="J145" s="2">
        <v>172.0</v>
      </c>
      <c r="K145" s="30">
        <f t="shared" ref="K145:L145" si="147">F145/C145</f>
        <v>0.5805168986</v>
      </c>
      <c r="L145" s="30">
        <f t="shared" si="147"/>
        <v>0.05161567057</v>
      </c>
      <c r="M145" s="30">
        <f t="shared" si="3"/>
        <v>0.883471547</v>
      </c>
      <c r="N145" s="30">
        <f t="shared" si="4"/>
        <v>0.004432370603</v>
      </c>
      <c r="O145" s="30">
        <f t="shared" si="5"/>
        <v>0.00872176151</v>
      </c>
      <c r="P145" s="30">
        <f t="shared" si="6"/>
        <v>0.01229625393</v>
      </c>
    </row>
    <row r="146">
      <c r="A146" s="2" t="s">
        <v>331</v>
      </c>
      <c r="B146" s="2" t="s">
        <v>332</v>
      </c>
      <c r="C146" s="2">
        <v>326.0</v>
      </c>
      <c r="D146" s="2">
        <v>7983.0</v>
      </c>
      <c r="E146" s="2">
        <v>7197.0</v>
      </c>
      <c r="F146" s="2">
        <v>185.0</v>
      </c>
      <c r="G146" s="2">
        <v>390.0</v>
      </c>
      <c r="H146" s="2">
        <v>22.0</v>
      </c>
      <c r="I146" s="2">
        <v>64.0</v>
      </c>
      <c r="J146" s="2">
        <v>90.0</v>
      </c>
      <c r="K146" s="30">
        <f t="shared" ref="K146:L146" si="148">F146/C146</f>
        <v>0.5674846626</v>
      </c>
      <c r="L146" s="30">
        <f t="shared" si="148"/>
        <v>0.04885381436</v>
      </c>
      <c r="M146" s="30">
        <f t="shared" si="3"/>
        <v>0.9015407741</v>
      </c>
      <c r="N146" s="30">
        <f t="shared" si="4"/>
        <v>0.002755856194</v>
      </c>
      <c r="O146" s="30">
        <f t="shared" si="5"/>
        <v>0.008017036202</v>
      </c>
      <c r="P146" s="30">
        <f t="shared" si="6"/>
        <v>0.01127395716</v>
      </c>
    </row>
    <row r="147">
      <c r="A147" s="2" t="s">
        <v>333</v>
      </c>
      <c r="B147" s="2" t="s">
        <v>334</v>
      </c>
      <c r="C147" s="2">
        <v>578.0</v>
      </c>
      <c r="D147" s="2">
        <v>13819.0</v>
      </c>
      <c r="E147" s="2">
        <v>12325.0</v>
      </c>
      <c r="F147" s="2">
        <v>338.0</v>
      </c>
      <c r="G147" s="2">
        <v>747.0</v>
      </c>
      <c r="H147" s="2">
        <v>46.0</v>
      </c>
      <c r="I147" s="2">
        <v>153.0</v>
      </c>
      <c r="J147" s="2">
        <v>156.0</v>
      </c>
      <c r="K147" s="30">
        <f t="shared" ref="K147:L147" si="149">F147/C147</f>
        <v>0.5847750865</v>
      </c>
      <c r="L147" s="30">
        <f t="shared" si="149"/>
        <v>0.05405600984</v>
      </c>
      <c r="M147" s="30">
        <f t="shared" si="3"/>
        <v>0.8918879803</v>
      </c>
      <c r="N147" s="30">
        <f t="shared" si="4"/>
        <v>0.003328750271</v>
      </c>
      <c r="O147" s="30">
        <f t="shared" si="5"/>
        <v>0.01107171286</v>
      </c>
      <c r="P147" s="30">
        <f t="shared" si="6"/>
        <v>0.01128880527</v>
      </c>
    </row>
    <row r="148">
      <c r="A148" s="2" t="s">
        <v>335</v>
      </c>
      <c r="B148" s="2" t="s">
        <v>336</v>
      </c>
      <c r="C148" s="2">
        <v>391.0</v>
      </c>
      <c r="D148" s="2">
        <v>9798.0</v>
      </c>
      <c r="E148" s="2">
        <v>8599.0</v>
      </c>
      <c r="F148" s="2">
        <v>239.0</v>
      </c>
      <c r="G148" s="2">
        <v>474.0</v>
      </c>
      <c r="H148" s="2">
        <v>75.0</v>
      </c>
      <c r="I148" s="2">
        <v>104.0</v>
      </c>
      <c r="J148" s="2">
        <v>120.0</v>
      </c>
      <c r="K148" s="30">
        <f t="shared" ref="K148:L148" si="150">F148/C148</f>
        <v>0.6112531969</v>
      </c>
      <c r="L148" s="30">
        <f t="shared" si="150"/>
        <v>0.04837721984</v>
      </c>
      <c r="M148" s="30">
        <f t="shared" si="3"/>
        <v>0.8776280874</v>
      </c>
      <c r="N148" s="30">
        <f t="shared" si="4"/>
        <v>0.007654623393</v>
      </c>
      <c r="O148" s="30">
        <f t="shared" si="5"/>
        <v>0.0106144111</v>
      </c>
      <c r="P148" s="30">
        <f t="shared" si="6"/>
        <v>0.01224739743</v>
      </c>
    </row>
    <row r="149">
      <c r="A149" s="2" t="s">
        <v>337</v>
      </c>
      <c r="B149" s="2" t="s">
        <v>338</v>
      </c>
      <c r="C149" s="2">
        <v>461.0</v>
      </c>
      <c r="D149" s="2">
        <v>13124.0</v>
      </c>
      <c r="E149" s="2">
        <v>11673.0</v>
      </c>
      <c r="F149" s="2">
        <v>291.0</v>
      </c>
      <c r="G149" s="2">
        <v>637.0</v>
      </c>
      <c r="H149" s="2">
        <v>28.0</v>
      </c>
      <c r="I149" s="2">
        <v>210.0</v>
      </c>
      <c r="J149" s="2">
        <v>166.0</v>
      </c>
      <c r="K149" s="30">
        <f t="shared" ref="K149:L149" si="151">F149/C149</f>
        <v>0.6312364425</v>
      </c>
      <c r="L149" s="30">
        <f t="shared" si="151"/>
        <v>0.04853703139</v>
      </c>
      <c r="M149" s="30">
        <f t="shared" si="3"/>
        <v>0.8894391954</v>
      </c>
      <c r="N149" s="30">
        <f t="shared" si="4"/>
        <v>0.002133495885</v>
      </c>
      <c r="O149" s="30">
        <f t="shared" si="5"/>
        <v>0.01600121914</v>
      </c>
      <c r="P149" s="30">
        <f t="shared" si="6"/>
        <v>0.01264858275</v>
      </c>
    </row>
    <row r="150">
      <c r="A150" s="2" t="s">
        <v>339</v>
      </c>
      <c r="B150" s="2" t="s">
        <v>340</v>
      </c>
      <c r="C150" s="2">
        <v>399.0</v>
      </c>
      <c r="D150" s="2">
        <v>9581.0</v>
      </c>
      <c r="E150" s="2">
        <v>8564.0</v>
      </c>
      <c r="F150" s="2">
        <v>219.0</v>
      </c>
      <c r="G150" s="2">
        <v>487.0</v>
      </c>
      <c r="H150" s="2">
        <v>60.0</v>
      </c>
      <c r="I150" s="2">
        <v>96.0</v>
      </c>
      <c r="J150" s="2">
        <v>114.0</v>
      </c>
      <c r="K150" s="30">
        <f t="shared" ref="K150:L150" si="152">F150/C150</f>
        <v>0.5488721805</v>
      </c>
      <c r="L150" s="30">
        <f t="shared" si="152"/>
        <v>0.05082976725</v>
      </c>
      <c r="M150" s="30">
        <f t="shared" si="3"/>
        <v>0.8938524162</v>
      </c>
      <c r="N150" s="30">
        <f t="shared" si="4"/>
        <v>0.006262394322</v>
      </c>
      <c r="O150" s="30">
        <f t="shared" si="5"/>
        <v>0.01001983092</v>
      </c>
      <c r="P150" s="30">
        <f t="shared" si="6"/>
        <v>0.01189854921</v>
      </c>
    </row>
    <row r="151">
      <c r="A151" s="2" t="s">
        <v>341</v>
      </c>
      <c r="B151" s="2" t="s">
        <v>342</v>
      </c>
      <c r="C151" s="2">
        <v>271.0</v>
      </c>
      <c r="D151" s="2">
        <v>7059.0</v>
      </c>
      <c r="E151" s="2">
        <v>6572.0</v>
      </c>
      <c r="F151" s="2">
        <v>157.0</v>
      </c>
      <c r="G151" s="2">
        <v>382.0</v>
      </c>
      <c r="H151" s="2">
        <v>26.0</v>
      </c>
      <c r="I151" s="2">
        <v>69.0</v>
      </c>
      <c r="J151" s="2">
        <v>91.0</v>
      </c>
      <c r="K151" s="30">
        <f t="shared" ref="K151:L151" si="153">F151/C151</f>
        <v>0.5793357934</v>
      </c>
      <c r="L151" s="30">
        <f t="shared" si="153"/>
        <v>0.05411531378</v>
      </c>
      <c r="M151" s="30">
        <f t="shared" si="3"/>
        <v>0.9310100581</v>
      </c>
      <c r="N151" s="30">
        <f t="shared" si="4"/>
        <v>0.003683241252</v>
      </c>
      <c r="O151" s="30">
        <f t="shared" si="5"/>
        <v>0.009774755631</v>
      </c>
      <c r="P151" s="30">
        <f t="shared" si="6"/>
        <v>0.01289134438</v>
      </c>
    </row>
    <row r="152">
      <c r="A152" s="2" t="s">
        <v>343</v>
      </c>
      <c r="B152" s="2" t="s">
        <v>344</v>
      </c>
      <c r="C152" s="2">
        <v>240.0</v>
      </c>
      <c r="D152" s="2">
        <v>5857.0</v>
      </c>
      <c r="E152" s="2">
        <v>5358.0</v>
      </c>
      <c r="F152" s="2">
        <v>126.0</v>
      </c>
      <c r="G152" s="2">
        <v>297.0</v>
      </c>
      <c r="H152" s="2">
        <v>27.0</v>
      </c>
      <c r="I152" s="2">
        <v>52.0</v>
      </c>
      <c r="J152" s="2">
        <v>100.0</v>
      </c>
      <c r="K152" s="30">
        <f t="shared" ref="K152:L152" si="154">F152/C152</f>
        <v>0.525</v>
      </c>
      <c r="L152" s="30">
        <f t="shared" si="154"/>
        <v>0.05070855387</v>
      </c>
      <c r="M152" s="30">
        <f t="shared" si="3"/>
        <v>0.9148028001</v>
      </c>
      <c r="N152" s="30">
        <f t="shared" si="4"/>
        <v>0.004609868533</v>
      </c>
      <c r="O152" s="30">
        <f t="shared" si="5"/>
        <v>0.008878265324</v>
      </c>
      <c r="P152" s="30">
        <f t="shared" si="6"/>
        <v>0.01707358716</v>
      </c>
    </row>
    <row r="153">
      <c r="A153" s="2" t="s">
        <v>345</v>
      </c>
      <c r="B153" s="2" t="s">
        <v>346</v>
      </c>
      <c r="C153" s="2">
        <v>473.0</v>
      </c>
      <c r="D153" s="2">
        <v>12416.0</v>
      </c>
      <c r="E153" s="2">
        <v>10835.0</v>
      </c>
      <c r="F153" s="2">
        <v>296.0</v>
      </c>
      <c r="G153" s="2">
        <v>651.0</v>
      </c>
      <c r="H153" s="2">
        <v>86.0</v>
      </c>
      <c r="I153" s="2">
        <v>127.0</v>
      </c>
      <c r="J153" s="2">
        <v>115.0</v>
      </c>
      <c r="K153" s="30">
        <f t="shared" ref="K153:L153" si="155">F153/C153</f>
        <v>0.6257928118</v>
      </c>
      <c r="L153" s="30">
        <f t="shared" si="155"/>
        <v>0.05243234536</v>
      </c>
      <c r="M153" s="30">
        <f t="shared" si="3"/>
        <v>0.8726643041</v>
      </c>
      <c r="N153" s="30">
        <f t="shared" si="4"/>
        <v>0.006926546392</v>
      </c>
      <c r="O153" s="30">
        <f t="shared" si="5"/>
        <v>0.01022873711</v>
      </c>
      <c r="P153" s="30">
        <f t="shared" si="6"/>
        <v>0.009262242268</v>
      </c>
    </row>
    <row r="154">
      <c r="A154" s="2" t="s">
        <v>347</v>
      </c>
      <c r="B154" s="2" t="s">
        <v>348</v>
      </c>
      <c r="C154" s="2">
        <v>680.0</v>
      </c>
      <c r="D154" s="2">
        <v>17884.0</v>
      </c>
      <c r="E154" s="2">
        <v>16256.0</v>
      </c>
      <c r="F154" s="2">
        <v>427.0</v>
      </c>
      <c r="G154" s="2">
        <v>842.0</v>
      </c>
      <c r="H154" s="2">
        <v>108.0</v>
      </c>
      <c r="I154" s="2">
        <v>133.0</v>
      </c>
      <c r="J154" s="2">
        <v>167.0</v>
      </c>
      <c r="K154" s="30">
        <f t="shared" ref="K154:L154" si="156">F154/C154</f>
        <v>0.6279411765</v>
      </c>
      <c r="L154" s="30">
        <f t="shared" si="156"/>
        <v>0.04708118989</v>
      </c>
      <c r="M154" s="30">
        <f t="shared" si="3"/>
        <v>0.9089689108</v>
      </c>
      <c r="N154" s="30">
        <f t="shared" si="4"/>
        <v>0.006038917468</v>
      </c>
      <c r="O154" s="30">
        <f t="shared" si="5"/>
        <v>0.00743681503</v>
      </c>
      <c r="P154" s="30">
        <f t="shared" si="6"/>
        <v>0.009337955715</v>
      </c>
    </row>
    <row r="155">
      <c r="A155" s="2" t="s">
        <v>349</v>
      </c>
      <c r="B155" s="2" t="s">
        <v>350</v>
      </c>
      <c r="C155" s="2">
        <v>628.0</v>
      </c>
      <c r="D155" s="2">
        <v>18818.0</v>
      </c>
      <c r="E155" s="2">
        <v>17076.0</v>
      </c>
      <c r="F155" s="2">
        <v>437.0</v>
      </c>
      <c r="G155" s="2">
        <v>1003.0</v>
      </c>
      <c r="H155" s="2">
        <v>112.0</v>
      </c>
      <c r="I155" s="2">
        <v>155.0</v>
      </c>
      <c r="J155" s="2">
        <v>234.0</v>
      </c>
      <c r="K155" s="30">
        <f t="shared" ref="K155:L155" si="157">F155/C155</f>
        <v>0.6958598726</v>
      </c>
      <c r="L155" s="30">
        <f t="shared" si="157"/>
        <v>0.05330003188</v>
      </c>
      <c r="M155" s="30">
        <f t="shared" si="3"/>
        <v>0.9074290573</v>
      </c>
      <c r="N155" s="30">
        <f t="shared" si="4"/>
        <v>0.005951748326</v>
      </c>
      <c r="O155" s="30">
        <f t="shared" si="5"/>
        <v>0.008236794558</v>
      </c>
      <c r="P155" s="30">
        <f t="shared" si="6"/>
        <v>0.01243490275</v>
      </c>
    </row>
    <row r="156">
      <c r="A156" s="2" t="s">
        <v>351</v>
      </c>
      <c r="B156" s="2" t="s">
        <v>352</v>
      </c>
      <c r="C156" s="2">
        <v>364.0</v>
      </c>
      <c r="D156" s="2">
        <v>9528.0</v>
      </c>
      <c r="E156" s="2">
        <v>8599.0</v>
      </c>
      <c r="F156" s="2">
        <v>235.0</v>
      </c>
      <c r="G156" s="2">
        <v>475.0</v>
      </c>
      <c r="H156" s="2">
        <v>38.0</v>
      </c>
      <c r="I156" s="2">
        <v>51.0</v>
      </c>
      <c r="J156" s="2">
        <v>84.0</v>
      </c>
      <c r="K156" s="30">
        <f t="shared" ref="K156:L156" si="158">F156/C156</f>
        <v>0.6456043956</v>
      </c>
      <c r="L156" s="30">
        <f t="shared" si="158"/>
        <v>0.04985306465</v>
      </c>
      <c r="M156" s="30">
        <f t="shared" si="3"/>
        <v>0.9024979009</v>
      </c>
      <c r="N156" s="30">
        <f t="shared" si="4"/>
        <v>0.003988245172</v>
      </c>
      <c r="O156" s="30">
        <f t="shared" si="5"/>
        <v>0.005352644836</v>
      </c>
      <c r="P156" s="30">
        <f t="shared" si="6"/>
        <v>0.008816120907</v>
      </c>
    </row>
    <row r="157">
      <c r="A157" s="2" t="s">
        <v>353</v>
      </c>
      <c r="B157" s="2" t="s">
        <v>354</v>
      </c>
      <c r="C157" s="2">
        <v>238.0</v>
      </c>
      <c r="D157" s="2">
        <v>7439.0</v>
      </c>
      <c r="E157" s="2">
        <v>5979.0</v>
      </c>
      <c r="F157" s="2">
        <v>147.0</v>
      </c>
      <c r="G157" s="2">
        <v>358.0</v>
      </c>
      <c r="H157" s="2">
        <v>33.0</v>
      </c>
      <c r="I157" s="2">
        <v>38.0</v>
      </c>
      <c r="J157" s="2">
        <v>54.0</v>
      </c>
      <c r="K157" s="30">
        <f t="shared" ref="K157:L157" si="159">F157/C157</f>
        <v>0.6176470588</v>
      </c>
      <c r="L157" s="30">
        <f t="shared" si="159"/>
        <v>0.04812474795</v>
      </c>
      <c r="M157" s="30">
        <f t="shared" si="3"/>
        <v>0.8037370614</v>
      </c>
      <c r="N157" s="30">
        <f t="shared" si="4"/>
        <v>0.004436080118</v>
      </c>
      <c r="O157" s="30">
        <f t="shared" si="5"/>
        <v>0.00510821347</v>
      </c>
      <c r="P157" s="30">
        <f t="shared" si="6"/>
        <v>0.007259040194</v>
      </c>
    </row>
    <row r="158">
      <c r="A158" s="2" t="s">
        <v>355</v>
      </c>
      <c r="B158" s="2" t="s">
        <v>356</v>
      </c>
      <c r="C158" s="2">
        <v>379.0</v>
      </c>
      <c r="D158" s="2">
        <v>8656.0</v>
      </c>
      <c r="E158" s="2">
        <v>7826.0</v>
      </c>
      <c r="F158" s="2">
        <v>201.0</v>
      </c>
      <c r="G158" s="2">
        <v>393.0</v>
      </c>
      <c r="H158" s="2">
        <v>34.0</v>
      </c>
      <c r="I158" s="2">
        <v>54.0</v>
      </c>
      <c r="J158" s="2">
        <v>111.0</v>
      </c>
      <c r="K158" s="30">
        <f t="shared" ref="K158:L158" si="160">F158/C158</f>
        <v>0.5303430079</v>
      </c>
      <c r="L158" s="30">
        <f t="shared" si="160"/>
        <v>0.04540203327</v>
      </c>
      <c r="M158" s="30">
        <f t="shared" si="3"/>
        <v>0.9041127542</v>
      </c>
      <c r="N158" s="30">
        <f t="shared" si="4"/>
        <v>0.003927911275</v>
      </c>
      <c r="O158" s="30">
        <f t="shared" si="5"/>
        <v>0.00623844732</v>
      </c>
      <c r="P158" s="30">
        <f t="shared" si="6"/>
        <v>0.01282347505</v>
      </c>
    </row>
    <row r="159">
      <c r="A159" s="2" t="s">
        <v>357</v>
      </c>
      <c r="B159" s="2" t="s">
        <v>358</v>
      </c>
      <c r="C159" s="2">
        <v>448.0</v>
      </c>
      <c r="D159" s="2">
        <v>11504.0</v>
      </c>
      <c r="E159" s="2">
        <v>10115.0</v>
      </c>
      <c r="F159" s="2">
        <v>252.0</v>
      </c>
      <c r="G159" s="2">
        <v>593.0</v>
      </c>
      <c r="H159" s="2">
        <v>91.0</v>
      </c>
      <c r="I159" s="2">
        <v>116.0</v>
      </c>
      <c r="J159" s="2">
        <v>152.0</v>
      </c>
      <c r="K159" s="30">
        <f t="shared" ref="K159:L159" si="161">F159/C159</f>
        <v>0.5625</v>
      </c>
      <c r="L159" s="30">
        <f t="shared" si="161"/>
        <v>0.0515472879</v>
      </c>
      <c r="M159" s="30">
        <f t="shared" si="3"/>
        <v>0.879259388</v>
      </c>
      <c r="N159" s="30">
        <f t="shared" si="4"/>
        <v>0.007910292072</v>
      </c>
      <c r="O159" s="30">
        <f t="shared" si="5"/>
        <v>0.01008344924</v>
      </c>
      <c r="P159" s="30">
        <f t="shared" si="6"/>
        <v>0.01321279555</v>
      </c>
    </row>
    <row r="160">
      <c r="A160" s="2" t="s">
        <v>359</v>
      </c>
      <c r="B160" s="2" t="s">
        <v>360</v>
      </c>
      <c r="C160" s="2">
        <v>1475.0</v>
      </c>
      <c r="D160" s="2">
        <v>44890.0</v>
      </c>
      <c r="E160" s="2">
        <v>39312.0</v>
      </c>
      <c r="F160" s="2">
        <v>982.0</v>
      </c>
      <c r="G160" s="2">
        <v>2024.0</v>
      </c>
      <c r="H160" s="2">
        <v>297.0</v>
      </c>
      <c r="I160" s="2">
        <v>339.0</v>
      </c>
      <c r="J160" s="2">
        <v>356.0</v>
      </c>
      <c r="K160" s="30">
        <f t="shared" ref="K160:L160" si="162">F160/C160</f>
        <v>0.6657627119</v>
      </c>
      <c r="L160" s="30">
        <f t="shared" si="162"/>
        <v>0.04508799287</v>
      </c>
      <c r="M160" s="30">
        <f t="shared" si="3"/>
        <v>0.8757406995</v>
      </c>
      <c r="N160" s="30">
        <f t="shared" si="4"/>
        <v>0.006616172867</v>
      </c>
      <c r="O160" s="30">
        <f t="shared" si="5"/>
        <v>0.007551793272</v>
      </c>
      <c r="P160" s="30">
        <f t="shared" si="6"/>
        <v>0.00793049677</v>
      </c>
    </row>
    <row r="161">
      <c r="A161" s="2" t="s">
        <v>361</v>
      </c>
      <c r="B161" s="2" t="s">
        <v>362</v>
      </c>
      <c r="C161" s="2">
        <v>475.0</v>
      </c>
      <c r="D161" s="2">
        <v>13415.0</v>
      </c>
      <c r="E161" s="2">
        <v>11775.0</v>
      </c>
      <c r="F161" s="2">
        <v>299.0</v>
      </c>
      <c r="G161" s="2">
        <v>685.0</v>
      </c>
      <c r="H161" s="2">
        <v>44.0</v>
      </c>
      <c r="I161" s="2">
        <v>120.0</v>
      </c>
      <c r="J161" s="2">
        <v>129.0</v>
      </c>
      <c r="K161" s="30">
        <f t="shared" ref="K161:L161" si="163">F161/C161</f>
        <v>0.6294736842</v>
      </c>
      <c r="L161" s="30">
        <f t="shared" si="163"/>
        <v>0.05106224376</v>
      </c>
      <c r="M161" s="30">
        <f t="shared" si="3"/>
        <v>0.8777487887</v>
      </c>
      <c r="N161" s="30">
        <f t="shared" si="4"/>
        <v>0.003279910548</v>
      </c>
      <c r="O161" s="30">
        <f t="shared" si="5"/>
        <v>0.008945210585</v>
      </c>
      <c r="P161" s="30">
        <f t="shared" si="6"/>
        <v>0.009616101379</v>
      </c>
    </row>
    <row r="162">
      <c r="A162" s="2" t="s">
        <v>363</v>
      </c>
      <c r="B162" s="2" t="s">
        <v>364</v>
      </c>
      <c r="C162" s="2">
        <v>357.0</v>
      </c>
      <c r="D162" s="2">
        <v>10058.0</v>
      </c>
      <c r="E162" s="2">
        <v>8948.0</v>
      </c>
      <c r="F162" s="2">
        <v>235.0</v>
      </c>
      <c r="G162" s="2">
        <v>483.0</v>
      </c>
      <c r="H162" s="2">
        <v>46.0</v>
      </c>
      <c r="I162" s="2">
        <v>60.0</v>
      </c>
      <c r="J162" s="2">
        <v>93.0</v>
      </c>
      <c r="K162" s="30">
        <f t="shared" ref="K162:L162" si="164">F162/C162</f>
        <v>0.6582633053</v>
      </c>
      <c r="L162" s="30">
        <f t="shared" si="164"/>
        <v>0.04802147544</v>
      </c>
      <c r="M162" s="30">
        <f t="shared" si="3"/>
        <v>0.8896400875</v>
      </c>
      <c r="N162" s="30">
        <f t="shared" si="4"/>
        <v>0.004573473852</v>
      </c>
      <c r="O162" s="30">
        <f t="shared" si="5"/>
        <v>0.005965400676</v>
      </c>
      <c r="P162" s="30">
        <f t="shared" si="6"/>
        <v>0.009246371048</v>
      </c>
    </row>
    <row r="163">
      <c r="A163" s="2" t="s">
        <v>365</v>
      </c>
      <c r="B163" s="2" t="s">
        <v>366</v>
      </c>
      <c r="C163" s="2">
        <v>246.0</v>
      </c>
      <c r="D163" s="2">
        <v>6263.0</v>
      </c>
      <c r="E163" s="2">
        <v>5637.0</v>
      </c>
      <c r="F163" s="2">
        <v>140.0</v>
      </c>
      <c r="G163" s="2">
        <v>389.0</v>
      </c>
      <c r="H163" s="2">
        <v>54.0</v>
      </c>
      <c r="I163" s="2">
        <v>48.0</v>
      </c>
      <c r="J163" s="2">
        <v>84.0</v>
      </c>
      <c r="K163" s="30">
        <f t="shared" ref="K163:L163" si="165">F163/C163</f>
        <v>0.5691056911</v>
      </c>
      <c r="L163" s="30">
        <f t="shared" si="165"/>
        <v>0.06211080952</v>
      </c>
      <c r="M163" s="30">
        <f t="shared" si="3"/>
        <v>0.9000479004</v>
      </c>
      <c r="N163" s="30">
        <f t="shared" si="4"/>
        <v>0.008622066103</v>
      </c>
      <c r="O163" s="30">
        <f t="shared" si="5"/>
        <v>0.007664058758</v>
      </c>
      <c r="P163" s="30">
        <f t="shared" si="6"/>
        <v>0.01341210283</v>
      </c>
    </row>
    <row r="164">
      <c r="A164" s="2" t="s">
        <v>367</v>
      </c>
      <c r="B164" s="2" t="s">
        <v>368</v>
      </c>
      <c r="C164" s="2">
        <v>488.0</v>
      </c>
      <c r="D164" s="2">
        <v>15252.0</v>
      </c>
      <c r="E164" s="2">
        <v>13819.0</v>
      </c>
      <c r="F164" s="2">
        <v>365.0</v>
      </c>
      <c r="G164" s="2">
        <v>709.0</v>
      </c>
      <c r="H164" s="2">
        <v>111.0</v>
      </c>
      <c r="I164" s="2">
        <v>280.0</v>
      </c>
      <c r="J164" s="2">
        <v>197.0</v>
      </c>
      <c r="K164" s="30">
        <f t="shared" ref="K164:L164" si="166">F164/C164</f>
        <v>0.7479508197</v>
      </c>
      <c r="L164" s="30">
        <f t="shared" si="166"/>
        <v>0.04648570679</v>
      </c>
      <c r="M164" s="30">
        <f t="shared" si="3"/>
        <v>0.9060451088</v>
      </c>
      <c r="N164" s="30">
        <f t="shared" si="4"/>
        <v>0.007277734068</v>
      </c>
      <c r="O164" s="30">
        <f t="shared" si="5"/>
        <v>0.0183582481</v>
      </c>
      <c r="P164" s="30">
        <f t="shared" si="6"/>
        <v>0.01291633884</v>
      </c>
    </row>
    <row r="165">
      <c r="A165" s="2" t="s">
        <v>369</v>
      </c>
      <c r="B165" s="2" t="s">
        <v>370</v>
      </c>
      <c r="C165" s="2">
        <v>501.0</v>
      </c>
      <c r="D165" s="2">
        <v>14090.0</v>
      </c>
      <c r="E165" s="2">
        <v>12203.0</v>
      </c>
      <c r="F165" s="2">
        <v>327.0</v>
      </c>
      <c r="G165" s="2">
        <v>728.0</v>
      </c>
      <c r="H165" s="2">
        <v>55.0</v>
      </c>
      <c r="I165" s="2">
        <v>94.0</v>
      </c>
      <c r="J165" s="2">
        <v>129.0</v>
      </c>
      <c r="K165" s="30">
        <f t="shared" ref="K165:L165" si="167">F165/C165</f>
        <v>0.6526946108</v>
      </c>
      <c r="L165" s="30">
        <f t="shared" si="167"/>
        <v>0.05166784954</v>
      </c>
      <c r="M165" s="30">
        <f t="shared" si="3"/>
        <v>0.8660752307</v>
      </c>
      <c r="N165" s="30">
        <f t="shared" si="4"/>
        <v>0.003903477644</v>
      </c>
      <c r="O165" s="30">
        <f t="shared" si="5"/>
        <v>0.006671398155</v>
      </c>
      <c r="P165" s="30">
        <f t="shared" si="6"/>
        <v>0.009155429383</v>
      </c>
    </row>
    <row r="166">
      <c r="A166" s="2" t="s">
        <v>371</v>
      </c>
      <c r="B166" s="2" t="s">
        <v>372</v>
      </c>
      <c r="C166" s="2">
        <v>372.0</v>
      </c>
      <c r="D166" s="2">
        <v>8565.0</v>
      </c>
      <c r="E166" s="2">
        <v>7930.0</v>
      </c>
      <c r="F166" s="2">
        <v>197.0</v>
      </c>
      <c r="G166" s="2">
        <v>449.0</v>
      </c>
      <c r="H166" s="2">
        <v>45.0</v>
      </c>
      <c r="I166" s="2">
        <v>39.0</v>
      </c>
      <c r="J166" s="2">
        <v>112.0</v>
      </c>
      <c r="K166" s="30">
        <f t="shared" ref="K166:L166" si="168">F166/C166</f>
        <v>0.5295698925</v>
      </c>
      <c r="L166" s="30">
        <f t="shared" si="168"/>
        <v>0.05242265032</v>
      </c>
      <c r="M166" s="30">
        <f t="shared" si="3"/>
        <v>0.9258610625</v>
      </c>
      <c r="N166" s="30">
        <f t="shared" si="4"/>
        <v>0.005253940455</v>
      </c>
      <c r="O166" s="30">
        <f t="shared" si="5"/>
        <v>0.004553415061</v>
      </c>
      <c r="P166" s="30">
        <f t="shared" si="6"/>
        <v>0.01307647402</v>
      </c>
    </row>
    <row r="167">
      <c r="A167" s="2" t="s">
        <v>373</v>
      </c>
      <c r="B167" s="2" t="s">
        <v>374</v>
      </c>
      <c r="C167" s="2">
        <v>510.0</v>
      </c>
      <c r="D167" s="2">
        <v>14060.0</v>
      </c>
      <c r="E167" s="2">
        <v>12402.0</v>
      </c>
      <c r="F167" s="2">
        <v>331.0</v>
      </c>
      <c r="G167" s="2">
        <v>744.0</v>
      </c>
      <c r="H167" s="2">
        <v>71.0</v>
      </c>
      <c r="I167" s="2">
        <v>76.0</v>
      </c>
      <c r="J167" s="2">
        <v>144.0</v>
      </c>
      <c r="K167" s="30">
        <f t="shared" ref="K167:L167" si="169">F167/C167</f>
        <v>0.6490196078</v>
      </c>
      <c r="L167" s="30">
        <f t="shared" si="169"/>
        <v>0.05291607397</v>
      </c>
      <c r="M167" s="30">
        <f t="shared" si="3"/>
        <v>0.8820768137</v>
      </c>
      <c r="N167" s="30">
        <f t="shared" si="4"/>
        <v>0.005049786629</v>
      </c>
      <c r="O167" s="30">
        <f t="shared" si="5"/>
        <v>0.005405405405</v>
      </c>
      <c r="P167" s="30">
        <f t="shared" si="6"/>
        <v>0.01024182077</v>
      </c>
    </row>
    <row r="168">
      <c r="A168" s="2" t="s">
        <v>375</v>
      </c>
      <c r="B168" s="2" t="s">
        <v>376</v>
      </c>
      <c r="C168" s="2">
        <v>911.0</v>
      </c>
      <c r="D168" s="2">
        <v>27472.0</v>
      </c>
      <c r="E168" s="2">
        <v>24619.0</v>
      </c>
      <c r="F168" s="2">
        <v>628.0</v>
      </c>
      <c r="G168" s="2">
        <v>1356.0</v>
      </c>
      <c r="H168" s="2">
        <v>119.0</v>
      </c>
      <c r="I168" s="2">
        <v>178.0</v>
      </c>
      <c r="J168" s="2">
        <v>153.0</v>
      </c>
      <c r="K168" s="30">
        <f t="shared" ref="K168:L168" si="170">F168/C168</f>
        <v>0.68935236</v>
      </c>
      <c r="L168" s="30">
        <f t="shared" si="170"/>
        <v>0.0493593477</v>
      </c>
      <c r="M168" s="30">
        <f t="shared" si="3"/>
        <v>0.8961488061</v>
      </c>
      <c r="N168" s="30">
        <f t="shared" si="4"/>
        <v>0.004331683168</v>
      </c>
      <c r="O168" s="30">
        <f t="shared" si="5"/>
        <v>0.006479324403</v>
      </c>
      <c r="P168" s="30">
        <f t="shared" si="6"/>
        <v>0.005569306931</v>
      </c>
    </row>
    <row r="169">
      <c r="A169" s="2" t="s">
        <v>377</v>
      </c>
      <c r="B169" s="2" t="s">
        <v>378</v>
      </c>
      <c r="C169" s="2">
        <v>415.0</v>
      </c>
      <c r="D169" s="2">
        <v>12424.0</v>
      </c>
      <c r="E169" s="2">
        <v>11126.0</v>
      </c>
      <c r="F169" s="2">
        <v>289.0</v>
      </c>
      <c r="G169" s="2">
        <v>627.0</v>
      </c>
      <c r="H169" s="2">
        <v>37.0</v>
      </c>
      <c r="I169" s="2">
        <v>90.0</v>
      </c>
      <c r="J169" s="2">
        <v>141.0</v>
      </c>
      <c r="K169" s="30">
        <f t="shared" ref="K169:L169" si="171">F169/C169</f>
        <v>0.6963855422</v>
      </c>
      <c r="L169" s="30">
        <f t="shared" si="171"/>
        <v>0.05046683838</v>
      </c>
      <c r="M169" s="30">
        <f t="shared" si="3"/>
        <v>0.8955247907</v>
      </c>
      <c r="N169" s="30">
        <f t="shared" si="4"/>
        <v>0.00297810689</v>
      </c>
      <c r="O169" s="30">
        <f t="shared" si="5"/>
        <v>0.007244043786</v>
      </c>
      <c r="P169" s="30">
        <f t="shared" si="6"/>
        <v>0.01134900193</v>
      </c>
    </row>
    <row r="170">
      <c r="A170" s="2" t="s">
        <v>379</v>
      </c>
      <c r="B170" s="2" t="s">
        <v>380</v>
      </c>
      <c r="C170" s="2">
        <v>326.0</v>
      </c>
      <c r="D170" s="2">
        <v>9669.0</v>
      </c>
      <c r="E170" s="2">
        <v>8658.0</v>
      </c>
      <c r="F170" s="2">
        <v>212.0</v>
      </c>
      <c r="G170" s="2">
        <v>420.0</v>
      </c>
      <c r="H170" s="2">
        <v>67.0</v>
      </c>
      <c r="I170" s="2">
        <v>69.0</v>
      </c>
      <c r="J170" s="2">
        <v>103.0</v>
      </c>
      <c r="K170" s="30">
        <f t="shared" ref="K170:L170" si="172">F170/C170</f>
        <v>0.6503067485</v>
      </c>
      <c r="L170" s="30">
        <f t="shared" si="172"/>
        <v>0.04343779088</v>
      </c>
      <c r="M170" s="30">
        <f t="shared" si="3"/>
        <v>0.895439032</v>
      </c>
      <c r="N170" s="30">
        <f t="shared" si="4"/>
        <v>0.006929361878</v>
      </c>
      <c r="O170" s="30">
        <f t="shared" si="5"/>
        <v>0.007136208501</v>
      </c>
      <c r="P170" s="30">
        <f t="shared" si="6"/>
        <v>0.0106526011</v>
      </c>
    </row>
    <row r="171">
      <c r="A171" s="2" t="s">
        <v>381</v>
      </c>
      <c r="B171" s="2" t="s">
        <v>382</v>
      </c>
      <c r="C171" s="2">
        <v>395.0</v>
      </c>
      <c r="D171" s="2">
        <v>11536.0</v>
      </c>
      <c r="E171" s="2">
        <v>9980.0</v>
      </c>
      <c r="F171" s="2">
        <v>243.0</v>
      </c>
      <c r="G171" s="2">
        <v>599.0</v>
      </c>
      <c r="H171" s="2">
        <v>63.0</v>
      </c>
      <c r="I171" s="2">
        <v>115.0</v>
      </c>
      <c r="J171" s="2">
        <v>141.0</v>
      </c>
      <c r="K171" s="30">
        <f t="shared" ref="K171:L171" si="173">F171/C171</f>
        <v>0.6151898734</v>
      </c>
      <c r="L171" s="30">
        <f t="shared" si="173"/>
        <v>0.05192441054</v>
      </c>
      <c r="M171" s="30">
        <f t="shared" si="3"/>
        <v>0.8651178918</v>
      </c>
      <c r="N171" s="30">
        <f t="shared" si="4"/>
        <v>0.005461165049</v>
      </c>
      <c r="O171" s="30">
        <f t="shared" si="5"/>
        <v>0.009968793343</v>
      </c>
      <c r="P171" s="30">
        <f t="shared" si="6"/>
        <v>0.01222260749</v>
      </c>
    </row>
    <row r="172">
      <c r="A172" s="2" t="s">
        <v>383</v>
      </c>
      <c r="B172" s="2" t="s">
        <v>384</v>
      </c>
      <c r="C172" s="2">
        <v>635.0</v>
      </c>
      <c r="D172" s="2">
        <v>20533.0</v>
      </c>
      <c r="E172" s="2">
        <v>18099.0</v>
      </c>
      <c r="F172" s="2">
        <v>506.0</v>
      </c>
      <c r="G172" s="2">
        <v>1116.0</v>
      </c>
      <c r="H172" s="2">
        <v>49.0</v>
      </c>
      <c r="I172" s="2">
        <v>73.0</v>
      </c>
      <c r="J172" s="2">
        <v>128.0</v>
      </c>
      <c r="K172" s="30">
        <f t="shared" ref="K172:L172" si="174">F172/C172</f>
        <v>0.7968503937</v>
      </c>
      <c r="L172" s="30">
        <f t="shared" si="174"/>
        <v>0.05435153168</v>
      </c>
      <c r="M172" s="30">
        <f t="shared" si="3"/>
        <v>0.8814591146</v>
      </c>
      <c r="N172" s="30">
        <f t="shared" si="4"/>
        <v>0.002386402377</v>
      </c>
      <c r="O172" s="30">
        <f t="shared" si="5"/>
        <v>0.00355525252</v>
      </c>
      <c r="P172" s="30">
        <f t="shared" si="6"/>
        <v>0.006233867433</v>
      </c>
    </row>
    <row r="173">
      <c r="A173" s="2" t="s">
        <v>385</v>
      </c>
      <c r="B173" s="2" t="s">
        <v>386</v>
      </c>
      <c r="C173" s="2">
        <v>808.0</v>
      </c>
      <c r="D173" s="2">
        <v>21623.0</v>
      </c>
      <c r="E173" s="2">
        <v>19603.0</v>
      </c>
      <c r="F173" s="2">
        <v>498.0</v>
      </c>
      <c r="G173" s="2">
        <v>1310.0</v>
      </c>
      <c r="H173" s="2">
        <v>194.0</v>
      </c>
      <c r="I173" s="2">
        <v>232.0</v>
      </c>
      <c r="J173" s="2">
        <v>326.0</v>
      </c>
      <c r="K173" s="30">
        <f t="shared" ref="K173:L173" si="175">F173/C173</f>
        <v>0.6163366337</v>
      </c>
      <c r="L173" s="30">
        <f t="shared" si="175"/>
        <v>0.06058363779</v>
      </c>
      <c r="M173" s="30">
        <f t="shared" si="3"/>
        <v>0.9065809555</v>
      </c>
      <c r="N173" s="30">
        <f t="shared" si="4"/>
        <v>0.00897192804</v>
      </c>
      <c r="O173" s="30">
        <f t="shared" si="5"/>
        <v>0.01072931601</v>
      </c>
      <c r="P173" s="30">
        <f t="shared" si="6"/>
        <v>0.01507653887</v>
      </c>
    </row>
    <row r="174">
      <c r="A174" s="2" t="s">
        <v>387</v>
      </c>
      <c r="B174" s="2" t="s">
        <v>388</v>
      </c>
      <c r="C174" s="2">
        <v>645.0</v>
      </c>
      <c r="D174" s="2">
        <v>17335.0</v>
      </c>
      <c r="E174" s="2">
        <v>15534.0</v>
      </c>
      <c r="F174" s="2">
        <v>406.0</v>
      </c>
      <c r="G174" s="2">
        <v>1017.0</v>
      </c>
      <c r="H174" s="2">
        <v>76.0</v>
      </c>
      <c r="I174" s="2">
        <v>195.0</v>
      </c>
      <c r="J174" s="2">
        <v>211.0</v>
      </c>
      <c r="K174" s="30">
        <f t="shared" ref="K174:L174" si="176">F174/C174</f>
        <v>0.6294573643</v>
      </c>
      <c r="L174" s="30">
        <f t="shared" si="176"/>
        <v>0.05866743582</v>
      </c>
      <c r="M174" s="30">
        <f t="shared" si="3"/>
        <v>0.8961061436</v>
      </c>
      <c r="N174" s="30">
        <f t="shared" si="4"/>
        <v>0.004384193828</v>
      </c>
      <c r="O174" s="30">
        <f t="shared" si="5"/>
        <v>0.01124891837</v>
      </c>
      <c r="P174" s="30">
        <f t="shared" si="6"/>
        <v>0.01217190655</v>
      </c>
    </row>
    <row r="175">
      <c r="A175" s="2" t="s">
        <v>389</v>
      </c>
      <c r="B175" s="2" t="s">
        <v>390</v>
      </c>
      <c r="C175" s="2">
        <v>439.0</v>
      </c>
      <c r="D175" s="2">
        <v>11526.0</v>
      </c>
      <c r="E175" s="2">
        <v>10498.0</v>
      </c>
      <c r="F175" s="2">
        <v>267.0</v>
      </c>
      <c r="G175" s="2">
        <v>715.0</v>
      </c>
      <c r="H175" s="2">
        <v>46.0</v>
      </c>
      <c r="I175" s="2">
        <v>93.0</v>
      </c>
      <c r="J175" s="2">
        <v>126.0</v>
      </c>
      <c r="K175" s="30">
        <f t="shared" ref="K175:L175" si="177">F175/C175</f>
        <v>0.6082004556</v>
      </c>
      <c r="L175" s="30">
        <f t="shared" si="177"/>
        <v>0.06203366302</v>
      </c>
      <c r="M175" s="30">
        <f t="shared" si="3"/>
        <v>0.9108103418</v>
      </c>
      <c r="N175" s="30">
        <f t="shared" si="4"/>
        <v>0.003990976922</v>
      </c>
      <c r="O175" s="30">
        <f t="shared" si="5"/>
        <v>0.008068714211</v>
      </c>
      <c r="P175" s="30">
        <f t="shared" si="6"/>
        <v>0.01093180635</v>
      </c>
    </row>
    <row r="176">
      <c r="A176" s="2" t="s">
        <v>391</v>
      </c>
      <c r="B176" s="2" t="s">
        <v>392</v>
      </c>
      <c r="C176" s="2">
        <v>489.0</v>
      </c>
      <c r="D176" s="2">
        <v>11759.0</v>
      </c>
      <c r="E176" s="2">
        <v>10425.0</v>
      </c>
      <c r="F176" s="2">
        <v>279.0</v>
      </c>
      <c r="G176" s="2">
        <v>580.0</v>
      </c>
      <c r="H176" s="2">
        <v>46.0</v>
      </c>
      <c r="I176" s="2">
        <v>58.0</v>
      </c>
      <c r="J176" s="2">
        <v>114.0</v>
      </c>
      <c r="K176" s="30">
        <f t="shared" ref="K176:L176" si="178">F176/C176</f>
        <v>0.5705521472</v>
      </c>
      <c r="L176" s="30">
        <f t="shared" si="178"/>
        <v>0.0493239221</v>
      </c>
      <c r="M176" s="30">
        <f t="shared" si="3"/>
        <v>0.8865549792</v>
      </c>
      <c r="N176" s="30">
        <f t="shared" si="4"/>
        <v>0.00391189727</v>
      </c>
      <c r="O176" s="30">
        <f t="shared" si="5"/>
        <v>0.00493239221</v>
      </c>
      <c r="P176" s="30">
        <f t="shared" si="6"/>
        <v>0.00969470193</v>
      </c>
    </row>
    <row r="177">
      <c r="A177" s="2" t="s">
        <v>393</v>
      </c>
      <c r="B177" s="2" t="s">
        <v>394</v>
      </c>
      <c r="C177" s="2">
        <v>500.0</v>
      </c>
      <c r="D177" s="2">
        <v>15288.0</v>
      </c>
      <c r="E177" s="2">
        <v>14243.0</v>
      </c>
      <c r="F177" s="2">
        <v>360.0</v>
      </c>
      <c r="G177" s="2">
        <v>912.0</v>
      </c>
      <c r="H177" s="2">
        <v>69.0</v>
      </c>
      <c r="I177" s="2">
        <v>122.0</v>
      </c>
      <c r="J177" s="2">
        <v>165.0</v>
      </c>
      <c r="K177" s="30">
        <f t="shared" ref="K177:L177" si="179">F177/C177</f>
        <v>0.72</v>
      </c>
      <c r="L177" s="30">
        <f t="shared" si="179"/>
        <v>0.05965463108</v>
      </c>
      <c r="M177" s="30">
        <f t="shared" si="3"/>
        <v>0.9316457352</v>
      </c>
      <c r="N177" s="30">
        <f t="shared" si="4"/>
        <v>0.004513343799</v>
      </c>
      <c r="O177" s="30">
        <f t="shared" si="5"/>
        <v>0.007980115123</v>
      </c>
      <c r="P177" s="30">
        <f t="shared" si="6"/>
        <v>0.01079277865</v>
      </c>
    </row>
    <row r="178">
      <c r="A178" s="2" t="s">
        <v>396</v>
      </c>
      <c r="B178" s="2" t="s">
        <v>397</v>
      </c>
      <c r="C178" s="2">
        <v>691.0</v>
      </c>
      <c r="D178" s="2">
        <v>21187.0</v>
      </c>
      <c r="E178" s="2">
        <v>18377.0</v>
      </c>
      <c r="F178" s="2">
        <v>485.0</v>
      </c>
      <c r="G178" s="2">
        <v>1044.0</v>
      </c>
      <c r="H178" s="2">
        <v>45.0</v>
      </c>
      <c r="I178" s="2">
        <v>192.0</v>
      </c>
      <c r="J178" s="2">
        <v>236.0</v>
      </c>
      <c r="K178" s="30">
        <f t="shared" ref="K178:L178" si="180">F178/C178</f>
        <v>0.7018813314</v>
      </c>
      <c r="L178" s="30">
        <f t="shared" si="180"/>
        <v>0.04927549913</v>
      </c>
      <c r="M178" s="30">
        <f t="shared" si="3"/>
        <v>0.8673715014</v>
      </c>
      <c r="N178" s="30">
        <f t="shared" si="4"/>
        <v>0.002123943928</v>
      </c>
      <c r="O178" s="30">
        <f t="shared" si="5"/>
        <v>0.009062160759</v>
      </c>
      <c r="P178" s="30">
        <f t="shared" si="6"/>
        <v>0.01113890593</v>
      </c>
    </row>
    <row r="179">
      <c r="A179" s="2" t="s">
        <v>398</v>
      </c>
      <c r="B179" s="2" t="s">
        <v>399</v>
      </c>
      <c r="C179" s="2">
        <v>510.0</v>
      </c>
      <c r="D179" s="2">
        <v>14346.0</v>
      </c>
      <c r="E179" s="2">
        <v>12184.0</v>
      </c>
      <c r="F179" s="2">
        <v>306.0</v>
      </c>
      <c r="G179" s="2">
        <v>689.0</v>
      </c>
      <c r="H179" s="2">
        <v>60.0</v>
      </c>
      <c r="I179" s="2">
        <v>96.0</v>
      </c>
      <c r="J179" s="2">
        <v>286.0</v>
      </c>
      <c r="K179" s="30">
        <f t="shared" ref="K179:L179" si="181">F179/C179</f>
        <v>0.6</v>
      </c>
      <c r="L179" s="30">
        <f t="shared" si="181"/>
        <v>0.04802732469</v>
      </c>
      <c r="M179" s="30">
        <f t="shared" si="3"/>
        <v>0.849295971</v>
      </c>
      <c r="N179" s="30">
        <f t="shared" si="4"/>
        <v>0.004182350481</v>
      </c>
      <c r="O179" s="30">
        <f t="shared" si="5"/>
        <v>0.00669176077</v>
      </c>
      <c r="P179" s="30">
        <f t="shared" si="6"/>
        <v>0.01993587063</v>
      </c>
    </row>
    <row r="180">
      <c r="A180" s="2" t="s">
        <v>400</v>
      </c>
      <c r="B180" s="2" t="s">
        <v>401</v>
      </c>
      <c r="C180" s="2">
        <v>797.0</v>
      </c>
      <c r="D180" s="2">
        <v>22667.0</v>
      </c>
      <c r="E180" s="2">
        <v>20515.0</v>
      </c>
      <c r="F180" s="2">
        <v>549.0</v>
      </c>
      <c r="G180" s="2">
        <v>1200.0</v>
      </c>
      <c r="H180" s="2">
        <v>95.0</v>
      </c>
      <c r="I180" s="2">
        <v>165.0</v>
      </c>
      <c r="J180" s="2">
        <v>291.0</v>
      </c>
      <c r="K180" s="30">
        <f t="shared" ref="K180:L180" si="182">F180/C180</f>
        <v>0.6888331242</v>
      </c>
      <c r="L180" s="30">
        <f t="shared" si="182"/>
        <v>0.05294039794</v>
      </c>
      <c r="M180" s="30">
        <f t="shared" si="3"/>
        <v>0.9050602197</v>
      </c>
      <c r="N180" s="30">
        <f t="shared" si="4"/>
        <v>0.004191114837</v>
      </c>
      <c r="O180" s="30">
        <f t="shared" si="5"/>
        <v>0.007279304716</v>
      </c>
      <c r="P180" s="30">
        <f t="shared" si="6"/>
        <v>0.0128380465</v>
      </c>
    </row>
    <row r="181">
      <c r="A181" s="2" t="s">
        <v>402</v>
      </c>
      <c r="B181" s="2" t="s">
        <v>403</v>
      </c>
      <c r="C181" s="2">
        <v>390.0</v>
      </c>
      <c r="D181" s="2">
        <v>12337.0</v>
      </c>
      <c r="E181" s="2">
        <v>10849.0</v>
      </c>
      <c r="F181" s="2">
        <v>283.0</v>
      </c>
      <c r="G181" s="2">
        <v>599.0</v>
      </c>
      <c r="H181" s="2">
        <v>51.0</v>
      </c>
      <c r="I181" s="2">
        <v>128.0</v>
      </c>
      <c r="J181" s="2">
        <v>96.0</v>
      </c>
      <c r="K181" s="30">
        <f t="shared" ref="K181:L181" si="183">F181/C181</f>
        <v>0.7256410256</v>
      </c>
      <c r="L181" s="30">
        <f t="shared" si="183"/>
        <v>0.04855313285</v>
      </c>
      <c r="M181" s="30">
        <f t="shared" si="3"/>
        <v>0.8793872092</v>
      </c>
      <c r="N181" s="30">
        <f t="shared" si="4"/>
        <v>0.004133906136</v>
      </c>
      <c r="O181" s="30">
        <f t="shared" si="5"/>
        <v>0.01037529383</v>
      </c>
      <c r="P181" s="30">
        <f t="shared" si="6"/>
        <v>0.007781470374</v>
      </c>
    </row>
    <row r="182">
      <c r="A182" s="2" t="s">
        <v>404</v>
      </c>
      <c r="B182" s="2" t="s">
        <v>405</v>
      </c>
      <c r="C182" s="2">
        <v>274.0</v>
      </c>
      <c r="D182" s="2">
        <v>6475.0</v>
      </c>
      <c r="E182" s="2">
        <v>5603.0</v>
      </c>
      <c r="F182" s="2">
        <v>130.0</v>
      </c>
      <c r="G182" s="2">
        <v>310.0</v>
      </c>
      <c r="H182" s="2">
        <v>25.0</v>
      </c>
      <c r="I182" s="2">
        <v>40.0</v>
      </c>
      <c r="J182" s="2">
        <v>62.0</v>
      </c>
      <c r="K182" s="30">
        <f t="shared" ref="K182:L182" si="184">F182/C182</f>
        <v>0.4744525547</v>
      </c>
      <c r="L182" s="30">
        <f t="shared" si="184"/>
        <v>0.04787644788</v>
      </c>
      <c r="M182" s="30">
        <f t="shared" si="3"/>
        <v>0.8653281853</v>
      </c>
      <c r="N182" s="30">
        <f t="shared" si="4"/>
        <v>0.003861003861</v>
      </c>
      <c r="O182" s="30">
        <f t="shared" si="5"/>
        <v>0.006177606178</v>
      </c>
      <c r="P182" s="30">
        <f t="shared" si="6"/>
        <v>0.009575289575</v>
      </c>
    </row>
    <row r="183">
      <c r="A183" s="2" t="s">
        <v>406</v>
      </c>
      <c r="B183" s="2" t="s">
        <v>407</v>
      </c>
      <c r="C183" s="2">
        <v>436.0</v>
      </c>
      <c r="D183" s="2">
        <v>13641.0</v>
      </c>
      <c r="E183" s="2">
        <v>12250.0</v>
      </c>
      <c r="F183" s="2">
        <v>333.0</v>
      </c>
      <c r="G183" s="2">
        <v>664.0</v>
      </c>
      <c r="H183" s="2">
        <v>95.0</v>
      </c>
      <c r="I183" s="2">
        <v>234.0</v>
      </c>
      <c r="J183" s="2">
        <v>164.0</v>
      </c>
      <c r="K183" s="30">
        <f t="shared" ref="K183:L183" si="185">F183/C183</f>
        <v>0.7637614679</v>
      </c>
      <c r="L183" s="30">
        <f t="shared" si="185"/>
        <v>0.04867678323</v>
      </c>
      <c r="M183" s="30">
        <f t="shared" si="3"/>
        <v>0.8980280038</v>
      </c>
      <c r="N183" s="30">
        <f t="shared" si="4"/>
        <v>0.006964298805</v>
      </c>
      <c r="O183" s="30">
        <f t="shared" si="5"/>
        <v>0.01715416758</v>
      </c>
      <c r="P183" s="30">
        <f t="shared" si="6"/>
        <v>0.01202257899</v>
      </c>
    </row>
    <row r="184">
      <c r="A184" s="2" t="s">
        <v>408</v>
      </c>
      <c r="B184" s="2" t="s">
        <v>409</v>
      </c>
      <c r="C184" s="2">
        <v>878.0</v>
      </c>
      <c r="D184" s="2">
        <v>22922.0</v>
      </c>
      <c r="E184" s="2">
        <v>20861.0</v>
      </c>
      <c r="F184" s="2">
        <v>548.0</v>
      </c>
      <c r="G184" s="2">
        <v>1065.0</v>
      </c>
      <c r="H184" s="2">
        <v>250.0</v>
      </c>
      <c r="I184" s="2">
        <v>290.0</v>
      </c>
      <c r="J184" s="2">
        <v>289.0</v>
      </c>
      <c r="K184" s="30">
        <f t="shared" ref="K184:L184" si="186">F184/C184</f>
        <v>0.6241457859</v>
      </c>
      <c r="L184" s="30">
        <f t="shared" si="186"/>
        <v>0.04646191432</v>
      </c>
      <c r="M184" s="30">
        <f t="shared" si="3"/>
        <v>0.9100863799</v>
      </c>
      <c r="N184" s="30">
        <f t="shared" si="4"/>
        <v>0.01090655266</v>
      </c>
      <c r="O184" s="30">
        <f t="shared" si="5"/>
        <v>0.01265160108</v>
      </c>
      <c r="P184" s="30">
        <f t="shared" si="6"/>
        <v>0.01260797487</v>
      </c>
    </row>
    <row r="185">
      <c r="A185" s="2" t="s">
        <v>410</v>
      </c>
      <c r="B185" s="2" t="s">
        <v>411</v>
      </c>
      <c r="C185" s="2">
        <v>429.0</v>
      </c>
      <c r="D185" s="2">
        <v>10346.0</v>
      </c>
      <c r="E185" s="2">
        <v>8914.0</v>
      </c>
      <c r="F185" s="2">
        <v>260.0</v>
      </c>
      <c r="G185" s="2">
        <v>462.0</v>
      </c>
      <c r="H185" s="2">
        <v>38.0</v>
      </c>
      <c r="I185" s="2">
        <v>55.0</v>
      </c>
      <c r="J185" s="2">
        <v>109.0</v>
      </c>
      <c r="K185" s="30">
        <f t="shared" ref="K185:L185" si="187">F185/C185</f>
        <v>0.6060606061</v>
      </c>
      <c r="L185" s="30">
        <f t="shared" si="187"/>
        <v>0.04465493911</v>
      </c>
      <c r="M185" s="30">
        <f t="shared" si="3"/>
        <v>0.8615890199</v>
      </c>
      <c r="N185" s="30">
        <f t="shared" si="4"/>
        <v>0.003672917069</v>
      </c>
      <c r="O185" s="30">
        <f t="shared" si="5"/>
        <v>0.005316064179</v>
      </c>
      <c r="P185" s="30">
        <f t="shared" si="6"/>
        <v>0.01053547265</v>
      </c>
    </row>
    <row r="186">
      <c r="A186" s="2" t="s">
        <v>412</v>
      </c>
      <c r="B186" s="2" t="s">
        <v>413</v>
      </c>
      <c r="C186" s="2">
        <v>579.0</v>
      </c>
      <c r="D186" s="2">
        <v>14710.0</v>
      </c>
      <c r="E186" s="2">
        <v>12556.0</v>
      </c>
      <c r="F186" s="2">
        <v>325.0</v>
      </c>
      <c r="G186" s="2">
        <v>656.0</v>
      </c>
      <c r="H186" s="2">
        <v>89.0</v>
      </c>
      <c r="I186" s="2">
        <v>119.0</v>
      </c>
      <c r="J186" s="2">
        <v>123.0</v>
      </c>
      <c r="K186" s="30">
        <f t="shared" ref="K186:L186" si="188">F186/C186</f>
        <v>0.5613126079</v>
      </c>
      <c r="L186" s="30">
        <f t="shared" si="188"/>
        <v>0.04459551326</v>
      </c>
      <c r="M186" s="30">
        <f t="shared" si="3"/>
        <v>0.8535690007</v>
      </c>
      <c r="N186" s="30">
        <f t="shared" si="4"/>
        <v>0.006050305914</v>
      </c>
      <c r="O186" s="30">
        <f t="shared" si="5"/>
        <v>0.008089734874</v>
      </c>
      <c r="P186" s="30">
        <f t="shared" si="6"/>
        <v>0.008361658736</v>
      </c>
    </row>
    <row r="187">
      <c r="A187" s="2" t="s">
        <v>414</v>
      </c>
      <c r="B187" s="2" t="s">
        <v>415</v>
      </c>
      <c r="C187" s="2">
        <v>382.0</v>
      </c>
      <c r="D187" s="2">
        <v>12420.0</v>
      </c>
      <c r="E187" s="2">
        <v>11400.0</v>
      </c>
      <c r="F187" s="2">
        <v>286.0</v>
      </c>
      <c r="G187" s="2">
        <v>755.0</v>
      </c>
      <c r="H187" s="2">
        <v>57.0</v>
      </c>
      <c r="I187" s="2">
        <v>102.0</v>
      </c>
      <c r="J187" s="2">
        <v>175.0</v>
      </c>
      <c r="K187" s="30">
        <f t="shared" ref="K187:L187" si="189">F187/C187</f>
        <v>0.7486910995</v>
      </c>
      <c r="L187" s="30">
        <f t="shared" si="189"/>
        <v>0.06078904992</v>
      </c>
      <c r="M187" s="30">
        <f t="shared" si="3"/>
        <v>0.9178743961</v>
      </c>
      <c r="N187" s="30">
        <f t="shared" si="4"/>
        <v>0.004589371981</v>
      </c>
      <c r="O187" s="30">
        <f t="shared" si="5"/>
        <v>0.008212560386</v>
      </c>
      <c r="P187" s="30">
        <f t="shared" si="6"/>
        <v>0.01409017713</v>
      </c>
    </row>
    <row r="188">
      <c r="A188" s="2" t="s">
        <v>416</v>
      </c>
      <c r="B188" s="2" t="s">
        <v>417</v>
      </c>
      <c r="C188" s="2">
        <v>487.0</v>
      </c>
      <c r="D188" s="2">
        <v>12049.0</v>
      </c>
      <c r="E188" s="2">
        <v>10785.0</v>
      </c>
      <c r="F188" s="2">
        <v>279.0</v>
      </c>
      <c r="G188" s="2">
        <v>562.0</v>
      </c>
      <c r="H188" s="2">
        <v>83.0</v>
      </c>
      <c r="I188" s="2">
        <v>173.0</v>
      </c>
      <c r="J188" s="2">
        <v>112.0</v>
      </c>
      <c r="K188" s="30">
        <f t="shared" ref="K188:L188" si="190">F188/C188</f>
        <v>0.5728952772</v>
      </c>
      <c r="L188" s="30">
        <f t="shared" si="190"/>
        <v>0.04664287493</v>
      </c>
      <c r="M188" s="30">
        <f t="shared" si="3"/>
        <v>0.8950950286</v>
      </c>
      <c r="N188" s="30">
        <f t="shared" si="4"/>
        <v>0.006888538468</v>
      </c>
      <c r="O188" s="30">
        <f t="shared" si="5"/>
        <v>0.01435803801</v>
      </c>
      <c r="P188" s="30">
        <f t="shared" si="6"/>
        <v>0.00929537721</v>
      </c>
    </row>
    <row r="189">
      <c r="A189" s="2" t="s">
        <v>418</v>
      </c>
      <c r="B189" s="2" t="s">
        <v>419</v>
      </c>
      <c r="C189" s="2">
        <v>467.0</v>
      </c>
      <c r="D189" s="2">
        <v>13273.0</v>
      </c>
      <c r="E189" s="2">
        <v>11870.0</v>
      </c>
      <c r="F189" s="2">
        <v>296.0</v>
      </c>
      <c r="G189" s="2">
        <v>613.0</v>
      </c>
      <c r="H189" s="2">
        <v>64.0</v>
      </c>
      <c r="I189" s="2">
        <v>88.0</v>
      </c>
      <c r="J189" s="2">
        <v>119.0</v>
      </c>
      <c r="K189" s="30">
        <f t="shared" ref="K189:L189" si="191">F189/C189</f>
        <v>0.6338329764</v>
      </c>
      <c r="L189" s="30">
        <f t="shared" si="191"/>
        <v>0.04618398252</v>
      </c>
      <c r="M189" s="30">
        <f t="shared" si="3"/>
        <v>0.8942966925</v>
      </c>
      <c r="N189" s="30">
        <f t="shared" si="4"/>
        <v>0.00482181873</v>
      </c>
      <c r="O189" s="30">
        <f t="shared" si="5"/>
        <v>0.006630000753</v>
      </c>
      <c r="P189" s="30">
        <f t="shared" si="6"/>
        <v>0.008965569201</v>
      </c>
    </row>
    <row r="190">
      <c r="A190" s="2" t="s">
        <v>420</v>
      </c>
      <c r="B190" s="2" t="s">
        <v>421</v>
      </c>
      <c r="C190" s="2">
        <v>339.0</v>
      </c>
      <c r="D190" s="2">
        <v>8274.0</v>
      </c>
      <c r="E190" s="2">
        <v>7487.0</v>
      </c>
      <c r="F190" s="2">
        <v>204.0</v>
      </c>
      <c r="G190" s="2">
        <v>421.0</v>
      </c>
      <c r="H190" s="2">
        <v>49.0</v>
      </c>
      <c r="I190" s="2">
        <v>95.0</v>
      </c>
      <c r="J190" s="2">
        <v>70.0</v>
      </c>
      <c r="K190" s="30">
        <f t="shared" ref="K190:L190" si="192">F190/C190</f>
        <v>0.6017699115</v>
      </c>
      <c r="L190" s="30">
        <f t="shared" si="192"/>
        <v>0.05088228185</v>
      </c>
      <c r="M190" s="30">
        <f t="shared" si="3"/>
        <v>0.9048827653</v>
      </c>
      <c r="N190" s="30">
        <f t="shared" si="4"/>
        <v>0.005922165821</v>
      </c>
      <c r="O190" s="30">
        <f t="shared" si="5"/>
        <v>0.01148175006</v>
      </c>
      <c r="P190" s="30">
        <f t="shared" si="6"/>
        <v>0.008460236887</v>
      </c>
    </row>
    <row r="191">
      <c r="A191" s="2" t="s">
        <v>423</v>
      </c>
      <c r="B191" s="2" t="s">
        <v>424</v>
      </c>
      <c r="C191" s="2">
        <v>186.0</v>
      </c>
      <c r="D191" s="2">
        <v>4849.0</v>
      </c>
      <c r="E191" s="2">
        <v>4306.0</v>
      </c>
      <c r="F191" s="2">
        <v>117.0</v>
      </c>
      <c r="G191" s="2">
        <v>356.0</v>
      </c>
      <c r="H191" s="2">
        <v>55.0</v>
      </c>
      <c r="I191" s="2">
        <v>44.0</v>
      </c>
      <c r="J191" s="2">
        <v>124.0</v>
      </c>
      <c r="K191" s="30">
        <f t="shared" ref="K191:L191" si="193">F191/C191</f>
        <v>0.6290322581</v>
      </c>
      <c r="L191" s="30">
        <f t="shared" si="193"/>
        <v>0.07341719942</v>
      </c>
      <c r="M191" s="30">
        <f t="shared" si="3"/>
        <v>0.8880181481</v>
      </c>
      <c r="N191" s="30">
        <f t="shared" si="4"/>
        <v>0.01134254485</v>
      </c>
      <c r="O191" s="30">
        <f t="shared" si="5"/>
        <v>0.009074035884</v>
      </c>
      <c r="P191" s="30">
        <f t="shared" si="6"/>
        <v>0.02557228294</v>
      </c>
    </row>
    <row r="192">
      <c r="A192" s="2" t="s">
        <v>425</v>
      </c>
      <c r="B192" s="2" t="s">
        <v>426</v>
      </c>
      <c r="C192" s="2">
        <v>511.0</v>
      </c>
      <c r="D192" s="2">
        <v>14805.0</v>
      </c>
      <c r="E192" s="2">
        <v>13480.0</v>
      </c>
      <c r="F192" s="2">
        <v>357.0</v>
      </c>
      <c r="G192" s="2">
        <v>750.0</v>
      </c>
      <c r="H192" s="2">
        <v>69.0</v>
      </c>
      <c r="I192" s="2">
        <v>93.0</v>
      </c>
      <c r="J192" s="2">
        <v>154.0</v>
      </c>
      <c r="K192" s="30">
        <f t="shared" ref="K192:L192" si="194">F192/C192</f>
        <v>0.698630137</v>
      </c>
      <c r="L192" s="30">
        <f t="shared" si="194"/>
        <v>0.0506585613</v>
      </c>
      <c r="M192" s="30">
        <f t="shared" si="3"/>
        <v>0.9105032084</v>
      </c>
      <c r="N192" s="30">
        <f t="shared" si="4"/>
        <v>0.004660587639</v>
      </c>
      <c r="O192" s="30">
        <f t="shared" si="5"/>
        <v>0.006281661601</v>
      </c>
      <c r="P192" s="30">
        <f t="shared" si="6"/>
        <v>0.01040189125</v>
      </c>
    </row>
    <row r="193">
      <c r="A193" s="2" t="s">
        <v>427</v>
      </c>
      <c r="B193" s="2" t="s">
        <v>428</v>
      </c>
      <c r="C193" s="2">
        <v>310.0</v>
      </c>
      <c r="D193" s="2">
        <v>8124.0</v>
      </c>
      <c r="E193" s="2">
        <v>7223.0</v>
      </c>
      <c r="F193" s="2">
        <v>182.0</v>
      </c>
      <c r="G193" s="2">
        <v>414.0</v>
      </c>
      <c r="H193" s="2">
        <v>60.0</v>
      </c>
      <c r="I193" s="2">
        <v>76.0</v>
      </c>
      <c r="J193" s="2">
        <v>63.0</v>
      </c>
      <c r="K193" s="30">
        <f t="shared" ref="K193:L193" si="195">F193/C193</f>
        <v>0.5870967742</v>
      </c>
      <c r="L193" s="30">
        <f t="shared" si="195"/>
        <v>0.05096011817</v>
      </c>
      <c r="M193" s="30">
        <f t="shared" si="3"/>
        <v>0.8890940423</v>
      </c>
      <c r="N193" s="30">
        <f t="shared" si="4"/>
        <v>0.007385524372</v>
      </c>
      <c r="O193" s="30">
        <f t="shared" si="5"/>
        <v>0.009354997538</v>
      </c>
      <c r="P193" s="30">
        <f t="shared" si="6"/>
        <v>0.007754800591</v>
      </c>
    </row>
    <row r="194">
      <c r="A194" s="2" t="s">
        <v>429</v>
      </c>
      <c r="B194" s="2" t="s">
        <v>430</v>
      </c>
      <c r="C194" s="2">
        <v>410.0</v>
      </c>
      <c r="D194" s="2">
        <v>12454.0</v>
      </c>
      <c r="E194" s="2">
        <v>11708.0</v>
      </c>
      <c r="F194" s="2">
        <v>294.0</v>
      </c>
      <c r="G194" s="2">
        <v>654.0</v>
      </c>
      <c r="H194" s="2">
        <v>57.0</v>
      </c>
      <c r="I194" s="2">
        <v>63.0</v>
      </c>
      <c r="J194" s="2">
        <v>115.0</v>
      </c>
      <c r="K194" s="30">
        <f t="shared" ref="K194:L194" si="196">F194/C194</f>
        <v>0.7170731707</v>
      </c>
      <c r="L194" s="30">
        <f t="shared" si="196"/>
        <v>0.05251324876</v>
      </c>
      <c r="M194" s="30">
        <f t="shared" si="3"/>
        <v>0.9400995664</v>
      </c>
      <c r="N194" s="30">
        <f t="shared" si="4"/>
        <v>0.004576842781</v>
      </c>
      <c r="O194" s="30">
        <f t="shared" si="5"/>
        <v>0.005058615706</v>
      </c>
      <c r="P194" s="30">
        <f t="shared" si="6"/>
        <v>0.00923398105</v>
      </c>
    </row>
    <row r="195">
      <c r="A195" s="2" t="s">
        <v>431</v>
      </c>
      <c r="B195" s="2" t="s">
        <v>432</v>
      </c>
      <c r="C195" s="2">
        <v>592.0</v>
      </c>
      <c r="D195" s="2">
        <v>15406.0</v>
      </c>
      <c r="E195" s="2">
        <v>14065.0</v>
      </c>
      <c r="F195" s="2">
        <v>367.0</v>
      </c>
      <c r="G195" s="2">
        <v>840.0</v>
      </c>
      <c r="H195" s="2">
        <v>76.0</v>
      </c>
      <c r="I195" s="2">
        <v>96.0</v>
      </c>
      <c r="J195" s="2">
        <v>182.0</v>
      </c>
      <c r="K195" s="30">
        <f t="shared" ref="K195:L195" si="197">F195/C195</f>
        <v>0.6199324324</v>
      </c>
      <c r="L195" s="30">
        <f t="shared" si="197"/>
        <v>0.05452421135</v>
      </c>
      <c r="M195" s="30">
        <f t="shared" si="3"/>
        <v>0.9129559912</v>
      </c>
      <c r="N195" s="30">
        <f t="shared" si="4"/>
        <v>0.004933142931</v>
      </c>
      <c r="O195" s="30">
        <f t="shared" si="5"/>
        <v>0.00623133844</v>
      </c>
      <c r="P195" s="30">
        <f t="shared" si="6"/>
        <v>0.01181357913</v>
      </c>
    </row>
    <row r="196">
      <c r="A196" s="2" t="s">
        <v>433</v>
      </c>
      <c r="B196" s="2" t="s">
        <v>434</v>
      </c>
      <c r="C196" s="2">
        <v>334.0</v>
      </c>
      <c r="D196" s="2">
        <v>8295.0</v>
      </c>
      <c r="E196" s="2">
        <v>7392.0</v>
      </c>
      <c r="F196" s="2">
        <v>202.0</v>
      </c>
      <c r="G196" s="2">
        <v>364.0</v>
      </c>
      <c r="H196" s="2">
        <v>33.0</v>
      </c>
      <c r="I196" s="2">
        <v>49.0</v>
      </c>
      <c r="J196" s="2">
        <v>92.0</v>
      </c>
      <c r="K196" s="30">
        <f t="shared" ref="K196:L196" si="198">F196/C196</f>
        <v>0.6047904192</v>
      </c>
      <c r="L196" s="30">
        <f t="shared" si="198"/>
        <v>0.04388185654</v>
      </c>
      <c r="M196" s="30">
        <f t="shared" si="3"/>
        <v>0.8911392405</v>
      </c>
      <c r="N196" s="30">
        <f t="shared" si="4"/>
        <v>0.003978300181</v>
      </c>
      <c r="O196" s="30">
        <f t="shared" si="5"/>
        <v>0.005907172996</v>
      </c>
      <c r="P196" s="30">
        <f t="shared" si="6"/>
        <v>0.01109101869</v>
      </c>
    </row>
    <row r="197">
      <c r="A197" s="2" t="s">
        <v>435</v>
      </c>
      <c r="B197" s="2" t="s">
        <v>436</v>
      </c>
      <c r="C197" s="2">
        <v>153.0</v>
      </c>
      <c r="D197" s="2">
        <v>3467.0</v>
      </c>
      <c r="E197" s="2">
        <v>3225.0</v>
      </c>
      <c r="F197" s="2">
        <v>77.0</v>
      </c>
      <c r="G197" s="2">
        <v>204.0</v>
      </c>
      <c r="H197" s="2">
        <v>14.0</v>
      </c>
      <c r="I197" s="2">
        <v>30.0</v>
      </c>
      <c r="J197" s="2">
        <v>52.0</v>
      </c>
      <c r="K197" s="30">
        <f t="shared" ref="K197:L197" si="199">F197/C197</f>
        <v>0.5032679739</v>
      </c>
      <c r="L197" s="30">
        <f t="shared" si="199"/>
        <v>0.05884049611</v>
      </c>
      <c r="M197" s="30">
        <f t="shared" si="3"/>
        <v>0.9301990193</v>
      </c>
      <c r="N197" s="30">
        <f t="shared" si="4"/>
        <v>0.004038073262</v>
      </c>
      <c r="O197" s="30">
        <f t="shared" si="5"/>
        <v>0.008653014133</v>
      </c>
      <c r="P197" s="30">
        <f t="shared" si="6"/>
        <v>0.01499855783</v>
      </c>
    </row>
    <row r="198">
      <c r="A198" s="2" t="s">
        <v>437</v>
      </c>
      <c r="B198" s="2" t="s">
        <v>438</v>
      </c>
      <c r="C198" s="2">
        <v>821.0</v>
      </c>
      <c r="D198" s="2">
        <v>21505.0</v>
      </c>
      <c r="E198" s="2">
        <v>19210.0</v>
      </c>
      <c r="F198" s="2">
        <v>535.0</v>
      </c>
      <c r="G198" s="2">
        <v>979.0</v>
      </c>
      <c r="H198" s="2">
        <v>150.0</v>
      </c>
      <c r="I198" s="2">
        <v>230.0</v>
      </c>
      <c r="J198" s="2">
        <v>198.0</v>
      </c>
      <c r="K198" s="30">
        <f t="shared" ref="K198:L198" si="200">F198/C198</f>
        <v>0.6516443362</v>
      </c>
      <c r="L198" s="30">
        <f t="shared" si="200"/>
        <v>0.04552429668</v>
      </c>
      <c r="M198" s="30">
        <f t="shared" si="3"/>
        <v>0.8932806324</v>
      </c>
      <c r="N198" s="30">
        <f t="shared" si="4"/>
        <v>0.006975122065</v>
      </c>
      <c r="O198" s="30">
        <f t="shared" si="5"/>
        <v>0.01069518717</v>
      </c>
      <c r="P198" s="30">
        <f t="shared" si="6"/>
        <v>0.009207161125</v>
      </c>
    </row>
    <row r="199">
      <c r="A199" s="2" t="s">
        <v>439</v>
      </c>
      <c r="B199" s="2" t="s">
        <v>440</v>
      </c>
      <c r="C199" s="2">
        <v>581.0</v>
      </c>
      <c r="D199" s="2">
        <v>14932.0</v>
      </c>
      <c r="E199" s="2">
        <v>13665.0</v>
      </c>
      <c r="F199" s="2">
        <v>332.0</v>
      </c>
      <c r="G199" s="2">
        <v>876.0</v>
      </c>
      <c r="H199" s="2">
        <v>107.0</v>
      </c>
      <c r="I199" s="2">
        <v>76.0</v>
      </c>
      <c r="J199" s="2">
        <v>140.0</v>
      </c>
      <c r="K199" s="30">
        <f t="shared" ref="K199:L199" si="201">F199/C199</f>
        <v>0.5714285714</v>
      </c>
      <c r="L199" s="30">
        <f t="shared" si="201"/>
        <v>0.05866595232</v>
      </c>
      <c r="M199" s="30">
        <f t="shared" si="3"/>
        <v>0.915148674</v>
      </c>
      <c r="N199" s="30">
        <f t="shared" si="4"/>
        <v>0.007165818377</v>
      </c>
      <c r="O199" s="30">
        <f t="shared" si="5"/>
        <v>0.005089740155</v>
      </c>
      <c r="P199" s="30">
        <f t="shared" si="6"/>
        <v>0.009375837128</v>
      </c>
    </row>
    <row r="200">
      <c r="A200" s="2" t="s">
        <v>441</v>
      </c>
      <c r="B200" s="2" t="s">
        <v>442</v>
      </c>
      <c r="C200" s="2">
        <v>489.0</v>
      </c>
      <c r="D200" s="2">
        <v>12532.0</v>
      </c>
      <c r="E200" s="2">
        <v>10798.0</v>
      </c>
      <c r="F200" s="2">
        <v>304.0</v>
      </c>
      <c r="G200" s="2">
        <v>657.0</v>
      </c>
      <c r="H200" s="2">
        <v>42.0</v>
      </c>
      <c r="I200" s="2">
        <v>48.0</v>
      </c>
      <c r="J200" s="2">
        <v>137.0</v>
      </c>
      <c r="K200" s="30">
        <f t="shared" ref="K200:L200" si="202">F200/C200</f>
        <v>0.6216768916</v>
      </c>
      <c r="L200" s="30">
        <f t="shared" si="202"/>
        <v>0.05242578998</v>
      </c>
      <c r="M200" s="30">
        <f t="shared" si="3"/>
        <v>0.8616342164</v>
      </c>
      <c r="N200" s="30">
        <f t="shared" si="4"/>
        <v>0.003351420364</v>
      </c>
      <c r="O200" s="30">
        <f t="shared" si="5"/>
        <v>0.003830194702</v>
      </c>
      <c r="P200" s="30">
        <f t="shared" si="6"/>
        <v>0.01093201404</v>
      </c>
    </row>
    <row r="201">
      <c r="A201" s="2" t="s">
        <v>443</v>
      </c>
      <c r="B201" s="2" t="s">
        <v>444</v>
      </c>
      <c r="C201" s="2">
        <v>406.0</v>
      </c>
      <c r="D201" s="2">
        <v>10628.0</v>
      </c>
      <c r="E201" s="2">
        <v>9853.0</v>
      </c>
      <c r="F201" s="2">
        <v>250.0</v>
      </c>
      <c r="G201" s="2">
        <v>584.0</v>
      </c>
      <c r="H201" s="2">
        <v>59.0</v>
      </c>
      <c r="I201" s="2">
        <v>92.0</v>
      </c>
      <c r="J201" s="2">
        <v>122.0</v>
      </c>
      <c r="K201" s="30">
        <f t="shared" ref="K201:L201" si="203">F201/C201</f>
        <v>0.6157635468</v>
      </c>
      <c r="L201" s="30">
        <f t="shared" si="203"/>
        <v>0.05494919082</v>
      </c>
      <c r="M201" s="30">
        <f t="shared" si="3"/>
        <v>0.9270794129</v>
      </c>
      <c r="N201" s="30">
        <f t="shared" si="4"/>
        <v>0.00555137373</v>
      </c>
      <c r="O201" s="30">
        <f t="shared" si="5"/>
        <v>0.008656379375</v>
      </c>
      <c r="P201" s="30">
        <f t="shared" si="6"/>
        <v>0.01147911178</v>
      </c>
    </row>
    <row r="202">
      <c r="A202" s="32" t="s">
        <v>445</v>
      </c>
      <c r="B202" s="32" t="s">
        <v>446</v>
      </c>
      <c r="C202" s="2">
        <v>619.0</v>
      </c>
      <c r="D202" s="2">
        <v>0.0</v>
      </c>
      <c r="E202" s="2">
        <v>19153.0</v>
      </c>
      <c r="F202" s="2">
        <v>474.0</v>
      </c>
      <c r="G202" s="2">
        <v>1108.0</v>
      </c>
      <c r="H202" s="2">
        <v>104.0</v>
      </c>
      <c r="I202" s="2">
        <v>224.0</v>
      </c>
      <c r="J202" s="2">
        <v>253.0</v>
      </c>
      <c r="K202" s="30">
        <f t="shared" ref="K202:L202" si="204">F202/C202</f>
        <v>0.7657512116</v>
      </c>
      <c r="L202" s="31" t="str">
        <f t="shared" si="204"/>
        <v>#DIV/0!</v>
      </c>
      <c r="M202" s="31" t="str">
        <f t="shared" si="3"/>
        <v>#DIV/0!</v>
      </c>
      <c r="N202" s="31" t="str">
        <f t="shared" si="4"/>
        <v>#DIV/0!</v>
      </c>
      <c r="O202" s="31" t="str">
        <f t="shared" si="5"/>
        <v>#DIV/0!</v>
      </c>
      <c r="P202" s="31" t="str">
        <f t="shared" si="6"/>
        <v>#DIV/0!</v>
      </c>
    </row>
    <row r="203">
      <c r="A203" s="2" t="s">
        <v>447</v>
      </c>
      <c r="B203" s="2" t="s">
        <v>448</v>
      </c>
      <c r="C203" s="2">
        <v>551.0</v>
      </c>
      <c r="D203" s="2">
        <v>14707.0</v>
      </c>
      <c r="E203" s="2">
        <v>13485.0</v>
      </c>
      <c r="F203" s="2">
        <v>354.0</v>
      </c>
      <c r="G203" s="2">
        <v>746.0</v>
      </c>
      <c r="H203" s="2">
        <v>92.0</v>
      </c>
      <c r="I203" s="2">
        <v>162.0</v>
      </c>
      <c r="J203" s="2">
        <v>172.0</v>
      </c>
      <c r="K203" s="30">
        <f t="shared" ref="K203:L203" si="205">F203/C203</f>
        <v>0.6424682396</v>
      </c>
      <c r="L203" s="30">
        <f t="shared" si="205"/>
        <v>0.05072414496</v>
      </c>
      <c r="M203" s="30">
        <f t="shared" si="3"/>
        <v>0.9169103148</v>
      </c>
      <c r="N203" s="30">
        <f t="shared" si="4"/>
        <v>0.00625552458</v>
      </c>
      <c r="O203" s="30">
        <f t="shared" si="5"/>
        <v>0.01101516285</v>
      </c>
      <c r="P203" s="30">
        <f t="shared" si="6"/>
        <v>0.01169511117</v>
      </c>
    </row>
    <row r="204">
      <c r="A204" s="2" t="s">
        <v>449</v>
      </c>
      <c r="B204" s="2" t="s">
        <v>450</v>
      </c>
      <c r="C204" s="2">
        <v>443.0</v>
      </c>
      <c r="D204" s="2">
        <v>10979.0</v>
      </c>
      <c r="E204" s="2">
        <v>10149.0</v>
      </c>
      <c r="F204" s="2">
        <v>265.0</v>
      </c>
      <c r="G204" s="2">
        <v>599.0</v>
      </c>
      <c r="H204" s="2">
        <v>70.0</v>
      </c>
      <c r="I204" s="2">
        <v>80.0</v>
      </c>
      <c r="J204" s="2">
        <v>106.0</v>
      </c>
      <c r="K204" s="30">
        <f t="shared" ref="K204:L204" si="206">F204/C204</f>
        <v>0.5981941309</v>
      </c>
      <c r="L204" s="30">
        <f t="shared" si="206"/>
        <v>0.05455870298</v>
      </c>
      <c r="M204" s="30">
        <f t="shared" si="3"/>
        <v>0.9244011294</v>
      </c>
      <c r="N204" s="30">
        <f t="shared" si="4"/>
        <v>0.006375808361</v>
      </c>
      <c r="O204" s="30">
        <f t="shared" si="5"/>
        <v>0.007286638127</v>
      </c>
      <c r="P204" s="30">
        <f t="shared" si="6"/>
        <v>0.009654795519</v>
      </c>
    </row>
    <row r="205">
      <c r="A205" s="2" t="s">
        <v>451</v>
      </c>
      <c r="B205" s="2" t="s">
        <v>452</v>
      </c>
      <c r="C205" s="2">
        <v>396.0</v>
      </c>
      <c r="D205" s="2">
        <v>11277.0</v>
      </c>
      <c r="E205" s="2">
        <v>9497.0</v>
      </c>
      <c r="F205" s="2">
        <v>253.0</v>
      </c>
      <c r="G205" s="2">
        <v>542.0</v>
      </c>
      <c r="H205" s="2">
        <v>69.0</v>
      </c>
      <c r="I205" s="2">
        <v>73.0</v>
      </c>
      <c r="J205" s="2">
        <v>110.0</v>
      </c>
      <c r="K205" s="30">
        <f t="shared" ref="K205:L205" si="207">F205/C205</f>
        <v>0.6388888889</v>
      </c>
      <c r="L205" s="30">
        <f t="shared" si="207"/>
        <v>0.04806242795</v>
      </c>
      <c r="M205" s="30">
        <f t="shared" si="3"/>
        <v>0.8421566019</v>
      </c>
      <c r="N205" s="30">
        <f t="shared" si="4"/>
        <v>0.006118648577</v>
      </c>
      <c r="O205" s="30">
        <f t="shared" si="5"/>
        <v>0.006473352842</v>
      </c>
      <c r="P205" s="30">
        <f t="shared" si="6"/>
        <v>0.009754367296</v>
      </c>
    </row>
    <row r="206">
      <c r="A206" s="4" t="s">
        <v>453</v>
      </c>
      <c r="B206" s="4" t="s">
        <v>454</v>
      </c>
      <c r="C206" s="4">
        <v>224.0</v>
      </c>
      <c r="D206" s="4">
        <v>6146.0</v>
      </c>
      <c r="E206" s="4">
        <v>5551.0</v>
      </c>
      <c r="F206" s="4">
        <v>154.0</v>
      </c>
      <c r="G206" s="4">
        <v>386.0</v>
      </c>
      <c r="H206" s="4">
        <v>29.0</v>
      </c>
      <c r="I206" s="4">
        <v>52.0</v>
      </c>
      <c r="J206" s="4">
        <v>140.0</v>
      </c>
      <c r="K206" s="30">
        <f t="shared" ref="K206:L206" si="208">F206/C206</f>
        <v>0.6875</v>
      </c>
      <c r="L206" s="30">
        <f t="shared" si="208"/>
        <v>0.06280507647</v>
      </c>
      <c r="M206" s="30">
        <f t="shared" si="3"/>
        <v>0.9031890661</v>
      </c>
      <c r="N206" s="30">
        <f t="shared" si="4"/>
        <v>0.004718516108</v>
      </c>
      <c r="O206" s="30">
        <f t="shared" si="5"/>
        <v>0.008460787504</v>
      </c>
      <c r="P206" s="30">
        <f t="shared" si="6"/>
        <v>0.02277904328</v>
      </c>
    </row>
    <row r="207">
      <c r="A207" s="2" t="s">
        <v>455</v>
      </c>
      <c r="B207" s="2" t="s">
        <v>456</v>
      </c>
      <c r="C207" s="2">
        <v>582.0</v>
      </c>
      <c r="D207" s="2">
        <v>20386.0</v>
      </c>
      <c r="E207" s="2">
        <v>17076.0</v>
      </c>
      <c r="F207" s="2">
        <v>438.0</v>
      </c>
      <c r="G207" s="2">
        <v>1041.0</v>
      </c>
      <c r="H207" s="2">
        <v>101.0</v>
      </c>
      <c r="I207" s="2">
        <v>121.0</v>
      </c>
      <c r="J207" s="2">
        <v>204.0</v>
      </c>
      <c r="K207" s="30">
        <f t="shared" ref="K207:L207" si="209">F207/C207</f>
        <v>0.7525773196</v>
      </c>
      <c r="L207" s="30">
        <f t="shared" si="209"/>
        <v>0.051064456</v>
      </c>
      <c r="M207" s="30">
        <f t="shared" si="3"/>
        <v>0.8376336702</v>
      </c>
      <c r="N207" s="30">
        <f t="shared" si="4"/>
        <v>0.004954380457</v>
      </c>
      <c r="O207" s="30">
        <f t="shared" si="5"/>
        <v>0.005935445894</v>
      </c>
      <c r="P207" s="30">
        <f t="shared" si="6"/>
        <v>0.01000686746</v>
      </c>
    </row>
    <row r="208">
      <c r="A208" s="2" t="s">
        <v>457</v>
      </c>
      <c r="B208" s="2" t="s">
        <v>458</v>
      </c>
      <c r="C208" s="2">
        <v>488.0</v>
      </c>
      <c r="D208" s="2">
        <v>17328.0</v>
      </c>
      <c r="E208" s="2">
        <v>14433.0</v>
      </c>
      <c r="F208" s="2">
        <v>369.0</v>
      </c>
      <c r="G208" s="2">
        <v>912.0</v>
      </c>
      <c r="H208" s="2">
        <v>95.0</v>
      </c>
      <c r="I208" s="2">
        <v>113.0</v>
      </c>
      <c r="J208" s="2">
        <v>205.0</v>
      </c>
      <c r="K208" s="30">
        <f t="shared" ref="K208:L208" si="210">F208/C208</f>
        <v>0.756147541</v>
      </c>
      <c r="L208" s="30">
        <f t="shared" si="210"/>
        <v>0.05263157895</v>
      </c>
      <c r="M208" s="30">
        <f t="shared" si="3"/>
        <v>0.8329293629</v>
      </c>
      <c r="N208" s="30">
        <f t="shared" si="4"/>
        <v>0.00548245614</v>
      </c>
      <c r="O208" s="30">
        <f t="shared" si="5"/>
        <v>0.006521237304</v>
      </c>
      <c r="P208" s="30">
        <f t="shared" si="6"/>
        <v>0.01183056325</v>
      </c>
    </row>
    <row r="209">
      <c r="A209" s="2" t="s">
        <v>459</v>
      </c>
      <c r="B209" s="2" t="s">
        <v>460</v>
      </c>
      <c r="C209" s="2">
        <v>466.0</v>
      </c>
      <c r="D209" s="2">
        <v>11312.0</v>
      </c>
      <c r="E209" s="2">
        <v>10263.0</v>
      </c>
      <c r="F209" s="2">
        <v>280.0</v>
      </c>
      <c r="G209" s="2">
        <v>583.0</v>
      </c>
      <c r="H209" s="2">
        <v>46.0</v>
      </c>
      <c r="I209" s="2">
        <v>89.0</v>
      </c>
      <c r="J209" s="2">
        <v>132.0</v>
      </c>
      <c r="K209" s="30">
        <f t="shared" ref="K209:L209" si="211">F209/C209</f>
        <v>0.6008583691</v>
      </c>
      <c r="L209" s="30">
        <f t="shared" si="211"/>
        <v>0.05153818953</v>
      </c>
      <c r="M209" s="30">
        <f t="shared" si="3"/>
        <v>0.9072666195</v>
      </c>
      <c r="N209" s="30">
        <f t="shared" si="4"/>
        <v>0.004066478076</v>
      </c>
      <c r="O209" s="30">
        <f t="shared" si="5"/>
        <v>0.007867751061</v>
      </c>
      <c r="P209" s="30">
        <f t="shared" si="6"/>
        <v>0.01166902405</v>
      </c>
    </row>
    <row r="210">
      <c r="A210" s="2" t="s">
        <v>461</v>
      </c>
      <c r="B210" s="2" t="s">
        <v>462</v>
      </c>
      <c r="C210" s="2">
        <v>383.0</v>
      </c>
      <c r="D210" s="2">
        <v>14271.0</v>
      </c>
      <c r="E210" s="2">
        <v>12232.0</v>
      </c>
      <c r="F210" s="2">
        <v>263.0</v>
      </c>
      <c r="G210" s="2">
        <v>817.0</v>
      </c>
      <c r="H210" s="2">
        <v>59.0</v>
      </c>
      <c r="I210" s="2">
        <v>115.0</v>
      </c>
      <c r="J210" s="2">
        <v>217.0</v>
      </c>
      <c r="K210" s="30">
        <f t="shared" ref="K210:L210" si="212">F210/C210</f>
        <v>0.6866840731</v>
      </c>
      <c r="L210" s="30">
        <f t="shared" si="212"/>
        <v>0.05724896644</v>
      </c>
      <c r="M210" s="30">
        <f t="shared" si="3"/>
        <v>0.8571228365</v>
      </c>
      <c r="N210" s="30">
        <f t="shared" si="4"/>
        <v>0.004134258286</v>
      </c>
      <c r="O210" s="30">
        <f t="shared" si="5"/>
        <v>0.008058300049</v>
      </c>
      <c r="P210" s="30">
        <f t="shared" si="6"/>
        <v>0.01520566183</v>
      </c>
    </row>
    <row r="211">
      <c r="A211" s="2" t="s">
        <v>463</v>
      </c>
      <c r="B211" s="2" t="s">
        <v>464</v>
      </c>
      <c r="C211" s="2">
        <v>649.0</v>
      </c>
      <c r="D211" s="2">
        <v>17598.0</v>
      </c>
      <c r="E211" s="2">
        <v>15758.0</v>
      </c>
      <c r="F211" s="2">
        <v>419.0</v>
      </c>
      <c r="G211" s="2">
        <v>793.0</v>
      </c>
      <c r="H211" s="2">
        <v>76.0</v>
      </c>
      <c r="I211" s="2">
        <v>145.0</v>
      </c>
      <c r="J211" s="2">
        <v>221.0</v>
      </c>
      <c r="K211" s="30">
        <f t="shared" ref="K211:L211" si="213">F211/C211</f>
        <v>0.6456086287</v>
      </c>
      <c r="L211" s="30">
        <f t="shared" si="213"/>
        <v>0.04506193886</v>
      </c>
      <c r="M211" s="30">
        <f t="shared" si="3"/>
        <v>0.8954426639</v>
      </c>
      <c r="N211" s="30">
        <f t="shared" si="4"/>
        <v>0.004318672576</v>
      </c>
      <c r="O211" s="30">
        <f t="shared" si="5"/>
        <v>0.008239572679</v>
      </c>
      <c r="P211" s="30">
        <f t="shared" si="6"/>
        <v>0.01255824526</v>
      </c>
    </row>
    <row r="212">
      <c r="A212" s="2" t="s">
        <v>465</v>
      </c>
      <c r="B212" s="2" t="s">
        <v>466</v>
      </c>
      <c r="C212" s="2">
        <v>530.0</v>
      </c>
      <c r="D212" s="2">
        <v>16561.0</v>
      </c>
      <c r="E212" s="2">
        <v>15145.0</v>
      </c>
      <c r="F212" s="2">
        <v>383.0</v>
      </c>
      <c r="G212" s="2">
        <v>780.0</v>
      </c>
      <c r="H212" s="2">
        <v>159.0</v>
      </c>
      <c r="I212" s="2">
        <v>87.0</v>
      </c>
      <c r="J212" s="2">
        <v>183.0</v>
      </c>
      <c r="K212" s="30">
        <f t="shared" ref="K212:L212" si="214">F212/C212</f>
        <v>0.7226415094</v>
      </c>
      <c r="L212" s="30">
        <f t="shared" si="214"/>
        <v>0.04709860516</v>
      </c>
      <c r="M212" s="30">
        <f t="shared" si="3"/>
        <v>0.9144979168</v>
      </c>
      <c r="N212" s="30">
        <f t="shared" si="4"/>
        <v>0.009600869513</v>
      </c>
      <c r="O212" s="30">
        <f t="shared" si="5"/>
        <v>0.00525330596</v>
      </c>
      <c r="P212" s="30">
        <f t="shared" si="6"/>
        <v>0.01105005736</v>
      </c>
    </row>
    <row r="213">
      <c r="A213" s="2" t="s">
        <v>467</v>
      </c>
      <c r="B213" s="2" t="s">
        <v>468</v>
      </c>
      <c r="C213" s="2">
        <v>467.0</v>
      </c>
      <c r="D213" s="2">
        <v>12465.0</v>
      </c>
      <c r="E213" s="2">
        <v>11251.0</v>
      </c>
      <c r="F213" s="2">
        <v>290.0</v>
      </c>
      <c r="G213" s="2">
        <v>680.0</v>
      </c>
      <c r="H213" s="2">
        <v>41.0</v>
      </c>
      <c r="I213" s="2">
        <v>119.0</v>
      </c>
      <c r="J213" s="2">
        <v>151.0</v>
      </c>
      <c r="K213" s="30">
        <f t="shared" ref="K213:L213" si="215">F213/C213</f>
        <v>0.6209850107</v>
      </c>
      <c r="L213" s="30">
        <f t="shared" si="215"/>
        <v>0.05455274769</v>
      </c>
      <c r="M213" s="30">
        <f t="shared" si="3"/>
        <v>0.9026073004</v>
      </c>
      <c r="N213" s="30">
        <f t="shared" si="4"/>
        <v>0.003289209787</v>
      </c>
      <c r="O213" s="30">
        <f t="shared" si="5"/>
        <v>0.009546730846</v>
      </c>
      <c r="P213" s="30">
        <f t="shared" si="6"/>
        <v>0.01211391897</v>
      </c>
    </row>
    <row r="214">
      <c r="A214" s="2" t="s">
        <v>469</v>
      </c>
      <c r="B214" s="2" t="s">
        <v>470</v>
      </c>
      <c r="C214" s="2">
        <v>404.0</v>
      </c>
      <c r="D214" s="2">
        <v>11624.0</v>
      </c>
      <c r="E214" s="2">
        <v>10574.0</v>
      </c>
      <c r="F214" s="2">
        <v>262.0</v>
      </c>
      <c r="G214" s="2">
        <v>628.0</v>
      </c>
      <c r="H214" s="2">
        <v>53.0</v>
      </c>
      <c r="I214" s="2">
        <v>99.0</v>
      </c>
      <c r="J214" s="2">
        <v>127.0</v>
      </c>
      <c r="K214" s="30">
        <f t="shared" ref="K214:L214" si="216">F214/C214</f>
        <v>0.6485148515</v>
      </c>
      <c r="L214" s="30">
        <f t="shared" si="216"/>
        <v>0.05402615279</v>
      </c>
      <c r="M214" s="30">
        <f t="shared" si="3"/>
        <v>0.909669649</v>
      </c>
      <c r="N214" s="30">
        <f t="shared" si="4"/>
        <v>0.004559532003</v>
      </c>
      <c r="O214" s="30">
        <f t="shared" si="5"/>
        <v>0.008516861666</v>
      </c>
      <c r="P214" s="30">
        <f t="shared" si="6"/>
        <v>0.01092567103</v>
      </c>
    </row>
    <row r="215">
      <c r="A215" s="2" t="s">
        <v>471</v>
      </c>
      <c r="B215" s="2" t="s">
        <v>472</v>
      </c>
      <c r="C215" s="2">
        <v>406.0</v>
      </c>
      <c r="D215" s="2">
        <v>13908.0</v>
      </c>
      <c r="E215" s="2">
        <v>11475.0</v>
      </c>
      <c r="F215" s="2">
        <v>293.0</v>
      </c>
      <c r="G215" s="2">
        <v>759.0</v>
      </c>
      <c r="H215" s="2">
        <v>100.0</v>
      </c>
      <c r="I215" s="2">
        <v>108.0</v>
      </c>
      <c r="J215" s="2">
        <v>142.0</v>
      </c>
      <c r="K215" s="30">
        <f t="shared" ref="K215:L215" si="217">F215/C215</f>
        <v>0.7216748768</v>
      </c>
      <c r="L215" s="30">
        <f t="shared" si="217"/>
        <v>0.05457290768</v>
      </c>
      <c r="M215" s="30">
        <f t="shared" si="3"/>
        <v>0.825064711</v>
      </c>
      <c r="N215" s="30">
        <f t="shared" si="4"/>
        <v>0.007190106414</v>
      </c>
      <c r="O215" s="30">
        <f t="shared" si="5"/>
        <v>0.007765314927</v>
      </c>
      <c r="P215" s="30">
        <f t="shared" si="6"/>
        <v>0.01020995111</v>
      </c>
    </row>
    <row r="216">
      <c r="A216" s="2" t="s">
        <v>473</v>
      </c>
      <c r="B216" s="2" t="s">
        <v>474</v>
      </c>
      <c r="C216" s="2">
        <v>712.0</v>
      </c>
      <c r="D216" s="2">
        <v>17064.0</v>
      </c>
      <c r="E216" s="2">
        <v>15524.0</v>
      </c>
      <c r="F216" s="2">
        <v>404.0</v>
      </c>
      <c r="G216" s="2">
        <v>868.0</v>
      </c>
      <c r="H216" s="2">
        <v>76.0</v>
      </c>
      <c r="I216" s="2">
        <v>132.0</v>
      </c>
      <c r="J216" s="2">
        <v>181.0</v>
      </c>
      <c r="K216" s="30">
        <f t="shared" ref="K216:L216" si="218">F216/C216</f>
        <v>0.5674157303</v>
      </c>
      <c r="L216" s="30">
        <f t="shared" si="218"/>
        <v>0.05086732302</v>
      </c>
      <c r="M216" s="30">
        <f t="shared" si="3"/>
        <v>0.9097515237</v>
      </c>
      <c r="N216" s="30">
        <f t="shared" si="4"/>
        <v>0.00445382091</v>
      </c>
      <c r="O216" s="30">
        <f t="shared" si="5"/>
        <v>0.007735583685</v>
      </c>
      <c r="P216" s="30">
        <f t="shared" si="6"/>
        <v>0.01060712611</v>
      </c>
    </row>
    <row r="217">
      <c r="A217" s="2" t="s">
        <v>475</v>
      </c>
      <c r="B217" s="2" t="s">
        <v>476</v>
      </c>
      <c r="C217" s="2">
        <v>441.0</v>
      </c>
      <c r="D217" s="2">
        <v>11236.0</v>
      </c>
      <c r="E217" s="2">
        <v>9986.0</v>
      </c>
      <c r="F217" s="2">
        <v>272.0</v>
      </c>
      <c r="G217" s="2">
        <v>586.0</v>
      </c>
      <c r="H217" s="2">
        <v>38.0</v>
      </c>
      <c r="I217" s="2">
        <v>66.0</v>
      </c>
      <c r="J217" s="2">
        <v>129.0</v>
      </c>
      <c r="K217" s="30">
        <f t="shared" ref="K217:L217" si="219">F217/C217</f>
        <v>0.6167800454</v>
      </c>
      <c r="L217" s="30">
        <f t="shared" si="219"/>
        <v>0.05215379138</v>
      </c>
      <c r="M217" s="30">
        <f t="shared" si="3"/>
        <v>0.888750445</v>
      </c>
      <c r="N217" s="30">
        <f t="shared" si="4"/>
        <v>0.003381986472</v>
      </c>
      <c r="O217" s="30">
        <f t="shared" si="5"/>
        <v>0.005873976504</v>
      </c>
      <c r="P217" s="30">
        <f t="shared" si="6"/>
        <v>0.01148095408</v>
      </c>
    </row>
    <row r="218">
      <c r="A218" s="4" t="s">
        <v>477</v>
      </c>
      <c r="B218" s="4" t="s">
        <v>478</v>
      </c>
      <c r="C218" s="4">
        <v>521.0</v>
      </c>
      <c r="D218" s="4">
        <v>12812.0</v>
      </c>
      <c r="E218" s="4">
        <v>11190.0</v>
      </c>
      <c r="F218" s="4">
        <v>285.0</v>
      </c>
      <c r="G218" s="4">
        <v>545.0</v>
      </c>
      <c r="H218" s="4">
        <v>72.0</v>
      </c>
      <c r="I218" s="4">
        <v>60.0</v>
      </c>
      <c r="J218" s="4">
        <v>121.0</v>
      </c>
      <c r="K218" s="30">
        <f t="shared" ref="K218:L218" si="220">F218/C218</f>
        <v>0.547024952</v>
      </c>
      <c r="L218" s="30">
        <f t="shared" si="220"/>
        <v>0.04253824539</v>
      </c>
      <c r="M218" s="30">
        <f t="shared" si="3"/>
        <v>0.8733999376</v>
      </c>
      <c r="N218" s="30">
        <f t="shared" si="4"/>
        <v>0.005619731502</v>
      </c>
      <c r="O218" s="30">
        <f t="shared" si="5"/>
        <v>0.004683109585</v>
      </c>
      <c r="P218" s="30">
        <f t="shared" si="6"/>
        <v>0.009444270996</v>
      </c>
    </row>
    <row r="219">
      <c r="A219" s="2" t="s">
        <v>479</v>
      </c>
      <c r="B219" s="2" t="s">
        <v>480</v>
      </c>
      <c r="C219" s="2">
        <v>269.0</v>
      </c>
      <c r="D219" s="2">
        <v>6939.0</v>
      </c>
      <c r="E219" s="2">
        <v>6268.0</v>
      </c>
      <c r="F219" s="2">
        <v>154.0</v>
      </c>
      <c r="G219" s="2">
        <v>364.0</v>
      </c>
      <c r="H219" s="2">
        <v>19.0</v>
      </c>
      <c r="I219" s="2">
        <v>72.0</v>
      </c>
      <c r="J219" s="2">
        <v>94.0</v>
      </c>
      <c r="K219" s="30">
        <f t="shared" ref="K219:L219" si="221">F219/C219</f>
        <v>0.5724907063</v>
      </c>
      <c r="L219" s="30">
        <f t="shared" si="221"/>
        <v>0.05245712639</v>
      </c>
      <c r="M219" s="30">
        <f t="shared" si="3"/>
        <v>0.9033001873</v>
      </c>
      <c r="N219" s="30">
        <f t="shared" si="4"/>
        <v>0.002738146707</v>
      </c>
      <c r="O219" s="30">
        <f t="shared" si="5"/>
        <v>0.01037613489</v>
      </c>
      <c r="P219" s="30">
        <f t="shared" si="6"/>
        <v>0.01354662055</v>
      </c>
    </row>
    <row r="220">
      <c r="A220" s="4" t="s">
        <v>481</v>
      </c>
      <c r="B220" s="4" t="s">
        <v>482</v>
      </c>
      <c r="C220" s="4" t="s">
        <v>60</v>
      </c>
      <c r="D220" s="4" t="s">
        <v>60</v>
      </c>
      <c r="E220" s="4" t="s">
        <v>60</v>
      </c>
      <c r="F220" s="4" t="s">
        <v>60</v>
      </c>
      <c r="G220" s="4" t="s">
        <v>60</v>
      </c>
      <c r="H220" s="4" t="s">
        <v>60</v>
      </c>
      <c r="I220" s="4" t="s">
        <v>60</v>
      </c>
      <c r="J220" s="4" t="s">
        <v>60</v>
      </c>
      <c r="K220" s="31" t="str">
        <f t="shared" ref="K220:L220" si="222">F220/C220</f>
        <v>#VALUE!</v>
      </c>
      <c r="L220" s="31" t="str">
        <f t="shared" si="222"/>
        <v>#VALUE!</v>
      </c>
      <c r="M220" s="31" t="str">
        <f t="shared" si="3"/>
        <v>#VALUE!</v>
      </c>
      <c r="N220" s="31" t="str">
        <f t="shared" si="4"/>
        <v>#VALUE!</v>
      </c>
      <c r="O220" s="31" t="str">
        <f t="shared" si="5"/>
        <v>#VALUE!</v>
      </c>
      <c r="P220" s="31" t="str">
        <f t="shared" si="6"/>
        <v>#VALUE!</v>
      </c>
    </row>
    <row r="221">
      <c r="A221" s="2" t="s">
        <v>483</v>
      </c>
      <c r="B221" s="2" t="s">
        <v>484</v>
      </c>
      <c r="C221" s="2">
        <v>577.0</v>
      </c>
      <c r="D221" s="2">
        <v>14667.0</v>
      </c>
      <c r="E221" s="2">
        <v>13105.0</v>
      </c>
      <c r="F221" s="2">
        <v>350.0</v>
      </c>
      <c r="G221" s="2">
        <v>857.0</v>
      </c>
      <c r="H221" s="2">
        <v>83.0</v>
      </c>
      <c r="I221" s="2">
        <v>183.0</v>
      </c>
      <c r="J221" s="2">
        <v>154.0</v>
      </c>
      <c r="K221" s="30">
        <f t="shared" ref="K221:L221" si="223">F221/C221</f>
        <v>0.6065857886</v>
      </c>
      <c r="L221" s="30">
        <f t="shared" si="223"/>
        <v>0.05843049022</v>
      </c>
      <c r="M221" s="30">
        <f t="shared" si="3"/>
        <v>0.8935024204</v>
      </c>
      <c r="N221" s="30">
        <f t="shared" si="4"/>
        <v>0.005658962296</v>
      </c>
      <c r="O221" s="30">
        <f t="shared" si="5"/>
        <v>0.01247698916</v>
      </c>
      <c r="P221" s="30">
        <f t="shared" si="6"/>
        <v>0.01049976137</v>
      </c>
    </row>
    <row r="222">
      <c r="A222" s="2" t="s">
        <v>485</v>
      </c>
      <c r="B222" s="2" t="s">
        <v>486</v>
      </c>
      <c r="C222" s="2">
        <v>584.0</v>
      </c>
      <c r="D222" s="2">
        <v>17934.0</v>
      </c>
      <c r="E222" s="2">
        <v>16566.0</v>
      </c>
      <c r="F222" s="2">
        <v>409.0</v>
      </c>
      <c r="G222" s="2">
        <v>950.0</v>
      </c>
      <c r="H222" s="2">
        <v>129.0</v>
      </c>
      <c r="I222" s="2">
        <v>151.0</v>
      </c>
      <c r="J222" s="2">
        <v>178.0</v>
      </c>
      <c r="K222" s="30">
        <f t="shared" ref="K222:L222" si="224">F222/C222</f>
        <v>0.7003424658</v>
      </c>
      <c r="L222" s="30">
        <f t="shared" si="224"/>
        <v>0.05297200848</v>
      </c>
      <c r="M222" s="30">
        <f t="shared" si="3"/>
        <v>0.9237203078</v>
      </c>
      <c r="N222" s="30">
        <f t="shared" si="4"/>
        <v>0.007193041151</v>
      </c>
      <c r="O222" s="30">
        <f t="shared" si="5"/>
        <v>0.008419761347</v>
      </c>
      <c r="P222" s="30">
        <f t="shared" si="6"/>
        <v>0.009925281588</v>
      </c>
    </row>
    <row r="223">
      <c r="A223" s="2" t="s">
        <v>487</v>
      </c>
      <c r="B223" s="2" t="s">
        <v>488</v>
      </c>
      <c r="C223" s="2">
        <v>487.0</v>
      </c>
      <c r="D223" s="2">
        <v>13425.0</v>
      </c>
      <c r="E223" s="2">
        <v>11924.0</v>
      </c>
      <c r="F223" s="2">
        <v>322.0</v>
      </c>
      <c r="G223" s="2">
        <v>795.0</v>
      </c>
      <c r="H223" s="2">
        <v>63.0</v>
      </c>
      <c r="I223" s="2">
        <v>141.0</v>
      </c>
      <c r="J223" s="2">
        <v>171.0</v>
      </c>
      <c r="K223" s="30">
        <f t="shared" ref="K223:L223" si="225">F223/C223</f>
        <v>0.6611909651</v>
      </c>
      <c r="L223" s="30">
        <f t="shared" si="225"/>
        <v>0.05921787709</v>
      </c>
      <c r="M223" s="30">
        <f t="shared" si="3"/>
        <v>0.8881936685</v>
      </c>
      <c r="N223" s="30">
        <f t="shared" si="4"/>
        <v>0.00469273743</v>
      </c>
      <c r="O223" s="30">
        <f t="shared" si="5"/>
        <v>0.0105027933</v>
      </c>
      <c r="P223" s="30">
        <f t="shared" si="6"/>
        <v>0.01273743017</v>
      </c>
    </row>
    <row r="224">
      <c r="A224" s="2" t="s">
        <v>489</v>
      </c>
      <c r="B224" s="2" t="s">
        <v>490</v>
      </c>
      <c r="C224" s="2">
        <v>534.0</v>
      </c>
      <c r="D224" s="2">
        <v>13599.0</v>
      </c>
      <c r="E224" s="2">
        <v>12071.0</v>
      </c>
      <c r="F224" s="2">
        <v>312.0</v>
      </c>
      <c r="G224" s="2">
        <v>724.0</v>
      </c>
      <c r="H224" s="2">
        <v>69.0</v>
      </c>
      <c r="I224" s="2">
        <v>112.0</v>
      </c>
      <c r="J224" s="2">
        <v>188.0</v>
      </c>
      <c r="K224" s="30">
        <f t="shared" ref="K224:L224" si="226">F224/C224</f>
        <v>0.5842696629</v>
      </c>
      <c r="L224" s="30">
        <f t="shared" si="226"/>
        <v>0.05323920877</v>
      </c>
      <c r="M224" s="30">
        <f t="shared" si="3"/>
        <v>0.887638797</v>
      </c>
      <c r="N224" s="30">
        <f t="shared" si="4"/>
        <v>0.005073902493</v>
      </c>
      <c r="O224" s="30">
        <f t="shared" si="5"/>
        <v>0.008235899699</v>
      </c>
      <c r="P224" s="30">
        <f t="shared" si="6"/>
        <v>0.01382454592</v>
      </c>
    </row>
    <row r="225">
      <c r="A225" s="2" t="s">
        <v>491</v>
      </c>
      <c r="B225" s="2" t="s">
        <v>492</v>
      </c>
      <c r="C225" s="2">
        <v>561.0</v>
      </c>
      <c r="D225" s="2">
        <v>18863.0</v>
      </c>
      <c r="E225" s="2">
        <v>16404.0</v>
      </c>
      <c r="F225" s="2">
        <v>402.0</v>
      </c>
      <c r="G225" s="2">
        <v>896.0</v>
      </c>
      <c r="H225" s="2">
        <v>108.0</v>
      </c>
      <c r="I225" s="2">
        <v>180.0</v>
      </c>
      <c r="J225" s="2">
        <v>174.0</v>
      </c>
      <c r="K225" s="30">
        <f t="shared" ref="K225:L225" si="227">F225/C225</f>
        <v>0.7165775401</v>
      </c>
      <c r="L225" s="30">
        <f t="shared" si="227"/>
        <v>0.0475003976</v>
      </c>
      <c r="M225" s="30">
        <f t="shared" si="3"/>
        <v>0.8696389758</v>
      </c>
      <c r="N225" s="30">
        <f t="shared" si="4"/>
        <v>0.005725494354</v>
      </c>
      <c r="O225" s="30">
        <f t="shared" si="5"/>
        <v>0.00954249059</v>
      </c>
      <c r="P225" s="30">
        <f t="shared" si="6"/>
        <v>0.00922440757</v>
      </c>
    </row>
    <row r="226">
      <c r="A226" s="2" t="s">
        <v>493</v>
      </c>
      <c r="B226" s="2" t="s">
        <v>494</v>
      </c>
      <c r="C226" s="2">
        <v>186.0</v>
      </c>
      <c r="D226" s="2">
        <v>4936.0</v>
      </c>
      <c r="E226" s="2">
        <v>4482.0</v>
      </c>
      <c r="F226" s="2">
        <v>99.0</v>
      </c>
      <c r="G226" s="2">
        <v>306.0</v>
      </c>
      <c r="H226" s="2">
        <v>46.0</v>
      </c>
      <c r="I226" s="2">
        <v>34.0</v>
      </c>
      <c r="J226" s="2">
        <v>76.0</v>
      </c>
      <c r="K226" s="30">
        <f t="shared" ref="K226:L226" si="228">F226/C226</f>
        <v>0.5322580645</v>
      </c>
      <c r="L226" s="30">
        <f t="shared" si="228"/>
        <v>0.06199351702</v>
      </c>
      <c r="M226" s="30">
        <f t="shared" si="3"/>
        <v>0.9080226904</v>
      </c>
      <c r="N226" s="30">
        <f t="shared" si="4"/>
        <v>0.009319286872</v>
      </c>
      <c r="O226" s="30">
        <f t="shared" si="5"/>
        <v>0.006888168558</v>
      </c>
      <c r="P226" s="30">
        <f t="shared" si="6"/>
        <v>0.01539708266</v>
      </c>
    </row>
    <row r="227">
      <c r="A227" s="2" t="s">
        <v>495</v>
      </c>
      <c r="B227" s="2" t="s">
        <v>496</v>
      </c>
      <c r="C227" s="2">
        <v>388.0</v>
      </c>
      <c r="D227" s="2">
        <v>10728.0</v>
      </c>
      <c r="E227" s="2">
        <v>9590.0</v>
      </c>
      <c r="F227" s="2">
        <v>247.0</v>
      </c>
      <c r="G227" s="2">
        <v>554.0</v>
      </c>
      <c r="H227" s="2">
        <v>56.0</v>
      </c>
      <c r="I227" s="2">
        <v>83.0</v>
      </c>
      <c r="J227" s="2">
        <v>125.0</v>
      </c>
      <c r="K227" s="30">
        <f t="shared" ref="K227:L227" si="229">F227/C227</f>
        <v>0.6365979381</v>
      </c>
      <c r="L227" s="30">
        <f t="shared" si="229"/>
        <v>0.05164056674</v>
      </c>
      <c r="M227" s="30">
        <f t="shared" si="3"/>
        <v>0.8939224459</v>
      </c>
      <c r="N227" s="30">
        <f t="shared" si="4"/>
        <v>0.005219985086</v>
      </c>
      <c r="O227" s="30">
        <f t="shared" si="5"/>
        <v>0.007736763609</v>
      </c>
      <c r="P227" s="30">
        <f t="shared" si="6"/>
        <v>0.01165175242</v>
      </c>
    </row>
    <row r="228">
      <c r="A228" s="2" t="s">
        <v>497</v>
      </c>
      <c r="B228" s="2" t="s">
        <v>498</v>
      </c>
      <c r="C228" s="2">
        <v>537.0</v>
      </c>
      <c r="D228" s="2">
        <v>17295.0</v>
      </c>
      <c r="E228" s="2">
        <v>14589.0</v>
      </c>
      <c r="F228" s="2">
        <v>353.0</v>
      </c>
      <c r="G228" s="2">
        <v>731.0</v>
      </c>
      <c r="H228" s="2">
        <v>45.0</v>
      </c>
      <c r="I228" s="2">
        <v>159.0</v>
      </c>
      <c r="J228" s="2">
        <v>159.0</v>
      </c>
      <c r="K228" s="30">
        <f t="shared" ref="K228:L228" si="230">F228/C228</f>
        <v>0.6573556797</v>
      </c>
      <c r="L228" s="30">
        <f t="shared" si="230"/>
        <v>0.04226655103</v>
      </c>
      <c r="M228" s="30">
        <f t="shared" si="3"/>
        <v>0.843538595</v>
      </c>
      <c r="N228" s="30">
        <f t="shared" si="4"/>
        <v>0.002601908066</v>
      </c>
      <c r="O228" s="30">
        <f t="shared" si="5"/>
        <v>0.0091934085</v>
      </c>
      <c r="P228" s="30">
        <f t="shared" si="6"/>
        <v>0.0091934085</v>
      </c>
    </row>
    <row r="229">
      <c r="A229" s="2" t="s">
        <v>499</v>
      </c>
      <c r="B229" s="2" t="s">
        <v>500</v>
      </c>
      <c r="C229" s="2">
        <v>604.0</v>
      </c>
      <c r="D229" s="2">
        <v>16954.0</v>
      </c>
      <c r="E229" s="2">
        <v>15686.0</v>
      </c>
      <c r="F229" s="2">
        <v>402.0</v>
      </c>
      <c r="G229" s="2">
        <v>833.0</v>
      </c>
      <c r="H229" s="2">
        <v>111.0</v>
      </c>
      <c r="I229" s="2">
        <v>105.0</v>
      </c>
      <c r="J229" s="2">
        <v>209.0</v>
      </c>
      <c r="K229" s="30">
        <f t="shared" ref="K229:L229" si="231">F229/C229</f>
        <v>0.6655629139</v>
      </c>
      <c r="L229" s="30">
        <f t="shared" si="231"/>
        <v>0.04913294798</v>
      </c>
      <c r="M229" s="30">
        <f t="shared" si="3"/>
        <v>0.9252093901</v>
      </c>
      <c r="N229" s="30">
        <f t="shared" si="4"/>
        <v>0.006547127522</v>
      </c>
      <c r="O229" s="30">
        <f t="shared" si="5"/>
        <v>0.006193228737</v>
      </c>
      <c r="P229" s="30">
        <f t="shared" si="6"/>
        <v>0.01232747434</v>
      </c>
    </row>
    <row r="230">
      <c r="A230" s="2" t="s">
        <v>501</v>
      </c>
      <c r="B230" s="2" t="s">
        <v>502</v>
      </c>
      <c r="C230" s="2">
        <v>552.0</v>
      </c>
      <c r="D230" s="2">
        <v>14365.0</v>
      </c>
      <c r="E230" s="2">
        <v>13005.0</v>
      </c>
      <c r="F230" s="2">
        <v>318.0</v>
      </c>
      <c r="G230" s="2">
        <v>805.0</v>
      </c>
      <c r="H230" s="2">
        <v>99.0</v>
      </c>
      <c r="I230" s="2">
        <v>188.0</v>
      </c>
      <c r="J230" s="2">
        <v>162.0</v>
      </c>
      <c r="K230" s="30">
        <f t="shared" ref="K230:L230" si="232">F230/C230</f>
        <v>0.5760869565</v>
      </c>
      <c r="L230" s="30">
        <f t="shared" si="232"/>
        <v>0.05603898364</v>
      </c>
      <c r="M230" s="30">
        <f t="shared" si="3"/>
        <v>0.9053254438</v>
      </c>
      <c r="N230" s="30">
        <f t="shared" si="4"/>
        <v>0.006891750783</v>
      </c>
      <c r="O230" s="30">
        <f t="shared" si="5"/>
        <v>0.01308736512</v>
      </c>
      <c r="P230" s="30">
        <f t="shared" si="6"/>
        <v>0.01127741037</v>
      </c>
    </row>
    <row r="231">
      <c r="A231" s="2" t="s">
        <v>503</v>
      </c>
      <c r="B231" s="2" t="s">
        <v>504</v>
      </c>
      <c r="C231" s="2">
        <v>703.0</v>
      </c>
      <c r="D231" s="2">
        <v>20955.0</v>
      </c>
      <c r="E231" s="2">
        <v>18596.0</v>
      </c>
      <c r="F231" s="2">
        <v>484.0</v>
      </c>
      <c r="G231" s="2">
        <v>1148.0</v>
      </c>
      <c r="H231" s="2">
        <v>123.0</v>
      </c>
      <c r="I231" s="2">
        <v>229.0</v>
      </c>
      <c r="J231" s="2">
        <v>182.0</v>
      </c>
      <c r="K231" s="30">
        <f t="shared" ref="K231:L231" si="233">F231/C231</f>
        <v>0.6884779516</v>
      </c>
      <c r="L231" s="30">
        <f t="shared" si="233"/>
        <v>0.05478406108</v>
      </c>
      <c r="M231" s="30">
        <f t="shared" si="3"/>
        <v>0.8874254355</v>
      </c>
      <c r="N231" s="30">
        <f t="shared" si="4"/>
        <v>0.00586972083</v>
      </c>
      <c r="O231" s="30">
        <f t="shared" si="5"/>
        <v>0.01092817943</v>
      </c>
      <c r="P231" s="30">
        <f t="shared" si="6"/>
        <v>0.008685277977</v>
      </c>
    </row>
    <row r="232">
      <c r="A232" s="2" t="s">
        <v>505</v>
      </c>
      <c r="B232" s="2" t="s">
        <v>506</v>
      </c>
      <c r="C232" s="2">
        <v>404.0</v>
      </c>
      <c r="D232" s="2">
        <v>14611.0</v>
      </c>
      <c r="E232" s="2">
        <v>12408.0</v>
      </c>
      <c r="F232" s="2">
        <v>313.0</v>
      </c>
      <c r="G232" s="2">
        <v>649.0</v>
      </c>
      <c r="H232" s="2">
        <v>61.0</v>
      </c>
      <c r="I232" s="2">
        <v>110.0</v>
      </c>
      <c r="J232" s="2">
        <v>162.0</v>
      </c>
      <c r="K232" s="30">
        <f t="shared" ref="K232:L232" si="234">F232/C232</f>
        <v>0.7747524752</v>
      </c>
      <c r="L232" s="30">
        <f t="shared" si="234"/>
        <v>0.04441858873</v>
      </c>
      <c r="M232" s="30">
        <f t="shared" si="3"/>
        <v>0.849223188</v>
      </c>
      <c r="N232" s="30">
        <f t="shared" si="4"/>
        <v>0.004174936692</v>
      </c>
      <c r="O232" s="30">
        <f t="shared" si="5"/>
        <v>0.007528574362</v>
      </c>
      <c r="P232" s="30">
        <f t="shared" si="6"/>
        <v>0.01108753679</v>
      </c>
    </row>
    <row r="233">
      <c r="A233" s="2" t="s">
        <v>507</v>
      </c>
      <c r="B233" s="2" t="s">
        <v>508</v>
      </c>
      <c r="C233" s="2">
        <v>522.0</v>
      </c>
      <c r="D233" s="2">
        <v>14385.0</v>
      </c>
      <c r="E233" s="2">
        <v>13042.0</v>
      </c>
      <c r="F233" s="2">
        <v>341.0</v>
      </c>
      <c r="G233" s="2">
        <v>747.0</v>
      </c>
      <c r="H233" s="2">
        <v>67.0</v>
      </c>
      <c r="I233" s="2">
        <v>149.0</v>
      </c>
      <c r="J233" s="2">
        <v>174.0</v>
      </c>
      <c r="K233" s="30">
        <f t="shared" ref="K233:L233" si="235">F233/C233</f>
        <v>0.653256705</v>
      </c>
      <c r="L233" s="30">
        <f t="shared" si="235"/>
        <v>0.05192909281</v>
      </c>
      <c r="M233" s="30">
        <f t="shared" si="3"/>
        <v>0.9066388599</v>
      </c>
      <c r="N233" s="30">
        <f t="shared" si="4"/>
        <v>0.004657629475</v>
      </c>
      <c r="O233" s="30">
        <f t="shared" si="5"/>
        <v>0.01035801182</v>
      </c>
      <c r="P233" s="30">
        <f t="shared" si="6"/>
        <v>0.01209593326</v>
      </c>
    </row>
    <row r="234">
      <c r="A234" s="2" t="s">
        <v>509</v>
      </c>
      <c r="B234" s="2" t="s">
        <v>510</v>
      </c>
      <c r="C234" s="2">
        <v>491.0</v>
      </c>
      <c r="D234" s="2">
        <v>12691.0</v>
      </c>
      <c r="E234" s="2">
        <v>11477.0</v>
      </c>
      <c r="F234" s="2">
        <v>304.0</v>
      </c>
      <c r="G234" s="2">
        <v>530.0</v>
      </c>
      <c r="H234" s="2">
        <v>68.0</v>
      </c>
      <c r="I234" s="2">
        <v>77.0</v>
      </c>
      <c r="J234" s="2">
        <v>151.0</v>
      </c>
      <c r="K234" s="30">
        <f t="shared" ref="K234:L234" si="236">F234/C234</f>
        <v>0.6191446029</v>
      </c>
      <c r="L234" s="30">
        <f t="shared" si="236"/>
        <v>0.0417618785</v>
      </c>
      <c r="M234" s="30">
        <f t="shared" si="3"/>
        <v>0.9043416594</v>
      </c>
      <c r="N234" s="30">
        <f t="shared" si="4"/>
        <v>0.005358127807</v>
      </c>
      <c r="O234" s="30">
        <f t="shared" si="5"/>
        <v>0.006067291782</v>
      </c>
      <c r="P234" s="30">
        <f t="shared" si="6"/>
        <v>0.01189819557</v>
      </c>
    </row>
    <row r="235">
      <c r="A235" s="2" t="s">
        <v>511</v>
      </c>
      <c r="B235" s="2" t="s">
        <v>512</v>
      </c>
      <c r="C235" s="2">
        <v>707.0</v>
      </c>
      <c r="D235" s="2">
        <v>18639.0</v>
      </c>
      <c r="E235" s="2">
        <v>16376.0</v>
      </c>
      <c r="F235" s="2">
        <v>434.0</v>
      </c>
      <c r="G235" s="2">
        <v>1013.0</v>
      </c>
      <c r="H235" s="2">
        <v>75.0</v>
      </c>
      <c r="I235" s="2">
        <v>154.0</v>
      </c>
      <c r="J235" s="2">
        <v>184.0</v>
      </c>
      <c r="K235" s="30">
        <f t="shared" ref="K235:L235" si="237">F235/C235</f>
        <v>0.6138613861</v>
      </c>
      <c r="L235" s="30">
        <f t="shared" si="237"/>
        <v>0.05434840925</v>
      </c>
      <c r="M235" s="30">
        <f t="shared" si="3"/>
        <v>0.8785879071</v>
      </c>
      <c r="N235" s="30">
        <f t="shared" si="4"/>
        <v>0.00402382102</v>
      </c>
      <c r="O235" s="30">
        <f t="shared" si="5"/>
        <v>0.008262245829</v>
      </c>
      <c r="P235" s="30">
        <f t="shared" si="6"/>
        <v>0.009871774237</v>
      </c>
    </row>
    <row r="236">
      <c r="A236" s="2" t="s">
        <v>513</v>
      </c>
      <c r="B236" s="2" t="s">
        <v>514</v>
      </c>
      <c r="C236" s="2">
        <v>644.0</v>
      </c>
      <c r="D236" s="2">
        <v>23894.0</v>
      </c>
      <c r="E236" s="2">
        <v>21072.0</v>
      </c>
      <c r="F236" s="2">
        <v>500.0</v>
      </c>
      <c r="G236" s="2">
        <v>1293.0</v>
      </c>
      <c r="H236" s="2">
        <v>149.0</v>
      </c>
      <c r="I236" s="2">
        <v>218.0</v>
      </c>
      <c r="J236" s="2">
        <v>285.0</v>
      </c>
      <c r="K236" s="30">
        <f t="shared" ref="K236:L236" si="238">F236/C236</f>
        <v>0.7763975155</v>
      </c>
      <c r="L236" s="30">
        <f t="shared" si="238"/>
        <v>0.05411400352</v>
      </c>
      <c r="M236" s="30">
        <f t="shared" si="3"/>
        <v>0.8818950364</v>
      </c>
      <c r="N236" s="30">
        <f t="shared" si="4"/>
        <v>0.006235875115</v>
      </c>
      <c r="O236" s="30">
        <f t="shared" si="5"/>
        <v>0.009123629363</v>
      </c>
      <c r="P236" s="30">
        <f t="shared" si="6"/>
        <v>0.01192768059</v>
      </c>
    </row>
    <row r="237">
      <c r="A237" s="2" t="s">
        <v>515</v>
      </c>
      <c r="B237" s="2" t="s">
        <v>516</v>
      </c>
      <c r="C237" s="2">
        <v>528.0</v>
      </c>
      <c r="D237" s="2">
        <v>15723.0</v>
      </c>
      <c r="E237" s="2">
        <v>13895.0</v>
      </c>
      <c r="F237" s="2">
        <v>352.0</v>
      </c>
      <c r="G237" s="2">
        <v>742.0</v>
      </c>
      <c r="H237" s="2">
        <v>73.0</v>
      </c>
      <c r="I237" s="2">
        <v>145.0</v>
      </c>
      <c r="J237" s="2">
        <v>141.0</v>
      </c>
      <c r="K237" s="30">
        <f t="shared" ref="K237:L237" si="239">F237/C237</f>
        <v>0.6666666667</v>
      </c>
      <c r="L237" s="30">
        <f t="shared" si="239"/>
        <v>0.0471920117</v>
      </c>
      <c r="M237" s="30">
        <f t="shared" si="3"/>
        <v>0.8837372003</v>
      </c>
      <c r="N237" s="30">
        <f t="shared" si="4"/>
        <v>0.004642879858</v>
      </c>
      <c r="O237" s="30">
        <f t="shared" si="5"/>
        <v>0.009222158621</v>
      </c>
      <c r="P237" s="30">
        <f t="shared" si="6"/>
        <v>0.008967754245</v>
      </c>
    </row>
    <row r="238">
      <c r="A238" s="2" t="s">
        <v>517</v>
      </c>
      <c r="B238" s="2" t="s">
        <v>518</v>
      </c>
      <c r="C238" s="2">
        <v>250.0</v>
      </c>
      <c r="D238" s="2">
        <v>7858.0</v>
      </c>
      <c r="E238" s="2">
        <v>6364.0</v>
      </c>
      <c r="F238" s="2">
        <v>168.0</v>
      </c>
      <c r="G238" s="2">
        <v>370.0</v>
      </c>
      <c r="H238" s="2">
        <v>49.0</v>
      </c>
      <c r="I238" s="2">
        <v>72.0</v>
      </c>
      <c r="J238" s="2">
        <v>66.0</v>
      </c>
      <c r="K238" s="30">
        <f t="shared" ref="K238:L238" si="240">F238/C238</f>
        <v>0.672</v>
      </c>
      <c r="L238" s="30">
        <f t="shared" si="240"/>
        <v>0.04708577246</v>
      </c>
      <c r="M238" s="30">
        <f t="shared" si="3"/>
        <v>0.8098752863</v>
      </c>
      <c r="N238" s="30">
        <f t="shared" si="4"/>
        <v>0.00623568338</v>
      </c>
      <c r="O238" s="30">
        <f t="shared" si="5"/>
        <v>0.009162636803</v>
      </c>
      <c r="P238" s="30">
        <f t="shared" si="6"/>
        <v>0.008399083736</v>
      </c>
    </row>
    <row r="239">
      <c r="A239" s="2" t="s">
        <v>519</v>
      </c>
      <c r="B239" s="2" t="s">
        <v>520</v>
      </c>
      <c r="C239" s="2">
        <v>347.0</v>
      </c>
      <c r="D239" s="2">
        <v>8425.0</v>
      </c>
      <c r="E239" s="2">
        <v>7702.0</v>
      </c>
      <c r="F239" s="2">
        <v>194.0</v>
      </c>
      <c r="G239" s="2">
        <v>464.0</v>
      </c>
      <c r="H239" s="2">
        <v>50.0</v>
      </c>
      <c r="I239" s="2">
        <v>79.0</v>
      </c>
      <c r="J239" s="2">
        <v>147.0</v>
      </c>
      <c r="K239" s="30">
        <f t="shared" ref="K239:L239" si="241">F239/C239</f>
        <v>0.5590778098</v>
      </c>
      <c r="L239" s="30">
        <f t="shared" si="241"/>
        <v>0.05507418398</v>
      </c>
      <c r="M239" s="30">
        <f t="shared" si="3"/>
        <v>0.9141839763</v>
      </c>
      <c r="N239" s="30">
        <f t="shared" si="4"/>
        <v>0.005934718101</v>
      </c>
      <c r="O239" s="30">
        <f t="shared" si="5"/>
        <v>0.009376854599</v>
      </c>
      <c r="P239" s="30">
        <f t="shared" si="6"/>
        <v>0.01744807122</v>
      </c>
    </row>
    <row r="240">
      <c r="A240" s="2" t="s">
        <v>521</v>
      </c>
      <c r="B240" s="2" t="s">
        <v>522</v>
      </c>
      <c r="C240" s="2">
        <v>238.0</v>
      </c>
      <c r="D240" s="2">
        <v>5333.0</v>
      </c>
      <c r="E240" s="2">
        <v>4809.0</v>
      </c>
      <c r="F240" s="2">
        <v>127.0</v>
      </c>
      <c r="G240" s="2">
        <v>304.0</v>
      </c>
      <c r="H240" s="2">
        <v>30.0</v>
      </c>
      <c r="I240" s="2">
        <v>44.0</v>
      </c>
      <c r="J240" s="2">
        <v>62.0</v>
      </c>
      <c r="K240" s="30">
        <f t="shared" ref="K240:L240" si="242">F240/C240</f>
        <v>0.5336134454</v>
      </c>
      <c r="L240" s="30">
        <f t="shared" si="242"/>
        <v>0.05700356272</v>
      </c>
      <c r="M240" s="30">
        <f t="shared" si="3"/>
        <v>0.901743859</v>
      </c>
      <c r="N240" s="30">
        <f t="shared" si="4"/>
        <v>0.005625351584</v>
      </c>
      <c r="O240" s="30">
        <f t="shared" si="5"/>
        <v>0.008250515657</v>
      </c>
      <c r="P240" s="30">
        <f t="shared" si="6"/>
        <v>0.01162572661</v>
      </c>
    </row>
    <row r="241">
      <c r="A241" s="2" t="s">
        <v>523</v>
      </c>
      <c r="B241" s="2" t="s">
        <v>524</v>
      </c>
      <c r="C241" s="2">
        <v>589.0</v>
      </c>
      <c r="D241" s="2">
        <v>20652.0</v>
      </c>
      <c r="E241" s="2">
        <v>17627.0</v>
      </c>
      <c r="F241" s="2">
        <v>437.0</v>
      </c>
      <c r="G241" s="2">
        <v>916.0</v>
      </c>
      <c r="H241" s="2">
        <v>93.0</v>
      </c>
      <c r="I241" s="2">
        <v>149.0</v>
      </c>
      <c r="J241" s="2">
        <v>208.0</v>
      </c>
      <c r="K241" s="30">
        <f t="shared" ref="K241:L241" si="243">F241/C241</f>
        <v>0.7419354839</v>
      </c>
      <c r="L241" s="30">
        <f t="shared" si="243"/>
        <v>0.04435405772</v>
      </c>
      <c r="M241" s="30">
        <f t="shared" si="3"/>
        <v>0.8535250823</v>
      </c>
      <c r="N241" s="30">
        <f t="shared" si="4"/>
        <v>0.004503195816</v>
      </c>
      <c r="O241" s="30">
        <f t="shared" si="5"/>
        <v>0.007214797598</v>
      </c>
      <c r="P241" s="30">
        <f t="shared" si="6"/>
        <v>0.01007166376</v>
      </c>
    </row>
    <row r="242">
      <c r="A242" s="2" t="s">
        <v>525</v>
      </c>
      <c r="B242" s="2" t="s">
        <v>526</v>
      </c>
      <c r="C242" s="2">
        <v>518.0</v>
      </c>
      <c r="D242" s="2">
        <v>11280.0</v>
      </c>
      <c r="E242" s="2">
        <v>9863.0</v>
      </c>
      <c r="F242" s="2">
        <v>246.0</v>
      </c>
      <c r="G242" s="2">
        <v>636.0</v>
      </c>
      <c r="H242" s="2">
        <v>52.0</v>
      </c>
      <c r="I242" s="2">
        <v>117.0</v>
      </c>
      <c r="J242" s="2">
        <v>100.0</v>
      </c>
      <c r="K242" s="30">
        <f t="shared" ref="K242:L242" si="244">F242/C242</f>
        <v>0.4749034749</v>
      </c>
      <c r="L242" s="30">
        <f t="shared" si="244"/>
        <v>0.05638297872</v>
      </c>
      <c r="M242" s="30">
        <f t="shared" si="3"/>
        <v>0.8743794326</v>
      </c>
      <c r="N242" s="30">
        <f t="shared" si="4"/>
        <v>0.004609929078</v>
      </c>
      <c r="O242" s="30">
        <f t="shared" si="5"/>
        <v>0.01037234043</v>
      </c>
      <c r="P242" s="30">
        <f t="shared" si="6"/>
        <v>0.008865248227</v>
      </c>
    </row>
    <row r="243">
      <c r="A243" s="2" t="s">
        <v>527</v>
      </c>
      <c r="B243" s="2" t="s">
        <v>528</v>
      </c>
      <c r="C243" s="2">
        <v>872.0</v>
      </c>
      <c r="D243" s="2">
        <v>28756.0</v>
      </c>
      <c r="E243" s="2">
        <v>26460.0</v>
      </c>
      <c r="F243" s="2">
        <v>630.0</v>
      </c>
      <c r="G243" s="2">
        <v>1706.0</v>
      </c>
      <c r="H243" s="2">
        <v>188.0</v>
      </c>
      <c r="I243" s="2">
        <v>401.0</v>
      </c>
      <c r="J243" s="2">
        <v>311.0</v>
      </c>
      <c r="K243" s="30">
        <f t="shared" ref="K243:L243" si="245">F243/C243</f>
        <v>0.7224770642</v>
      </c>
      <c r="L243" s="30">
        <f t="shared" si="245"/>
        <v>0.0593267492</v>
      </c>
      <c r="M243" s="30">
        <f t="shared" si="3"/>
        <v>0.9201557936</v>
      </c>
      <c r="N243" s="30">
        <f t="shared" si="4"/>
        <v>0.006537766031</v>
      </c>
      <c r="O243" s="30">
        <f t="shared" si="5"/>
        <v>0.01394491584</v>
      </c>
      <c r="P243" s="30">
        <f t="shared" si="6"/>
        <v>0.01081513423</v>
      </c>
    </row>
    <row r="244">
      <c r="A244" s="2" t="s">
        <v>529</v>
      </c>
      <c r="B244" s="2" t="s">
        <v>530</v>
      </c>
      <c r="C244" s="2">
        <v>552.0</v>
      </c>
      <c r="D244" s="2">
        <v>16842.0</v>
      </c>
      <c r="E244" s="2">
        <v>15075.0</v>
      </c>
      <c r="F244" s="2">
        <v>409.0</v>
      </c>
      <c r="G244" s="2">
        <v>785.0</v>
      </c>
      <c r="H244" s="2">
        <v>97.0</v>
      </c>
      <c r="I244" s="2">
        <v>187.0</v>
      </c>
      <c r="J244" s="2">
        <v>200.0</v>
      </c>
      <c r="K244" s="30">
        <f t="shared" ref="K244:L244" si="246">F244/C244</f>
        <v>0.740942029</v>
      </c>
      <c r="L244" s="30">
        <f t="shared" si="246"/>
        <v>0.04660966631</v>
      </c>
      <c r="M244" s="30">
        <f t="shared" si="3"/>
        <v>0.8950837193</v>
      </c>
      <c r="N244" s="30">
        <f t="shared" si="4"/>
        <v>0.005759410996</v>
      </c>
      <c r="O244" s="30">
        <f t="shared" si="5"/>
        <v>0.01110319439</v>
      </c>
      <c r="P244" s="30">
        <f t="shared" si="6"/>
        <v>0.01187507422</v>
      </c>
    </row>
    <row r="245">
      <c r="A245" s="2" t="s">
        <v>531</v>
      </c>
      <c r="B245" s="2" t="s">
        <v>532</v>
      </c>
      <c r="C245" s="2">
        <v>379.0</v>
      </c>
      <c r="D245" s="2">
        <v>9337.0</v>
      </c>
      <c r="E245" s="2">
        <v>8514.0</v>
      </c>
      <c r="F245" s="2">
        <v>219.0</v>
      </c>
      <c r="G245" s="2">
        <v>514.0</v>
      </c>
      <c r="H245" s="2">
        <v>43.0</v>
      </c>
      <c r="I245" s="2">
        <v>70.0</v>
      </c>
      <c r="J245" s="2">
        <v>125.0</v>
      </c>
      <c r="K245" s="30">
        <f t="shared" ref="K245:L245" si="247">F245/C245</f>
        <v>0.5778364116</v>
      </c>
      <c r="L245" s="30">
        <f t="shared" si="247"/>
        <v>0.05504980186</v>
      </c>
      <c r="M245" s="30">
        <f t="shared" si="3"/>
        <v>0.9118560565</v>
      </c>
      <c r="N245" s="30">
        <f t="shared" si="4"/>
        <v>0.004605333619</v>
      </c>
      <c r="O245" s="30">
        <f t="shared" si="5"/>
        <v>0.007497054728</v>
      </c>
      <c r="P245" s="30">
        <f t="shared" si="6"/>
        <v>0.01338759773</v>
      </c>
    </row>
    <row r="246">
      <c r="A246" s="2" t="s">
        <v>533</v>
      </c>
      <c r="B246" s="2" t="s">
        <v>534</v>
      </c>
      <c r="C246" s="2">
        <v>486.0</v>
      </c>
      <c r="D246" s="2">
        <v>16280.0</v>
      </c>
      <c r="E246" s="2">
        <v>13922.0</v>
      </c>
      <c r="F246" s="2">
        <v>350.0</v>
      </c>
      <c r="G246" s="2">
        <v>674.0</v>
      </c>
      <c r="H246" s="2">
        <v>48.0</v>
      </c>
      <c r="I246" s="2">
        <v>73.0</v>
      </c>
      <c r="J246" s="2">
        <v>112.0</v>
      </c>
      <c r="K246" s="30">
        <f t="shared" ref="K246:L246" si="248">F246/C246</f>
        <v>0.7201646091</v>
      </c>
      <c r="L246" s="30">
        <f t="shared" si="248"/>
        <v>0.0414004914</v>
      </c>
      <c r="M246" s="30">
        <f t="shared" si="3"/>
        <v>0.8551597052</v>
      </c>
      <c r="N246" s="30">
        <f t="shared" si="4"/>
        <v>0.002948402948</v>
      </c>
      <c r="O246" s="30">
        <f t="shared" si="5"/>
        <v>0.004484029484</v>
      </c>
      <c r="P246" s="30">
        <f t="shared" si="6"/>
        <v>0.00687960688</v>
      </c>
    </row>
    <row r="247">
      <c r="A247" s="2" t="s">
        <v>535</v>
      </c>
      <c r="B247" s="2" t="s">
        <v>536</v>
      </c>
      <c r="C247" s="2">
        <v>572.0</v>
      </c>
      <c r="D247" s="2">
        <v>15728.0</v>
      </c>
      <c r="E247" s="2">
        <v>14270.0</v>
      </c>
      <c r="F247" s="2">
        <v>376.0</v>
      </c>
      <c r="G247" s="2">
        <v>777.0</v>
      </c>
      <c r="H247" s="2">
        <v>90.0</v>
      </c>
      <c r="I247" s="2">
        <v>131.0</v>
      </c>
      <c r="J247" s="2">
        <v>189.0</v>
      </c>
      <c r="K247" s="30">
        <f t="shared" ref="K247:L247" si="249">F247/C247</f>
        <v>0.6573426573</v>
      </c>
      <c r="L247" s="30">
        <f t="shared" si="249"/>
        <v>0.04940233978</v>
      </c>
      <c r="M247" s="30">
        <f t="shared" si="3"/>
        <v>0.9072990844</v>
      </c>
      <c r="N247" s="30">
        <f t="shared" si="4"/>
        <v>0.005722278739</v>
      </c>
      <c r="O247" s="30">
        <f t="shared" si="5"/>
        <v>0.008329094608</v>
      </c>
      <c r="P247" s="30">
        <f t="shared" si="6"/>
        <v>0.01201678535</v>
      </c>
    </row>
    <row r="248">
      <c r="A248" s="2" t="s">
        <v>537</v>
      </c>
      <c r="B248" s="2" t="s">
        <v>538</v>
      </c>
      <c r="C248" s="2">
        <v>334.0</v>
      </c>
      <c r="D248" s="2">
        <v>9107.0</v>
      </c>
      <c r="E248" s="2">
        <v>8103.0</v>
      </c>
      <c r="F248" s="2">
        <v>222.0</v>
      </c>
      <c r="G248" s="2">
        <v>381.0</v>
      </c>
      <c r="H248" s="2">
        <v>57.0</v>
      </c>
      <c r="I248" s="2">
        <v>82.0</v>
      </c>
      <c r="J248" s="2">
        <v>97.0</v>
      </c>
      <c r="K248" s="30">
        <f t="shared" ref="K248:L248" si="250">F248/C248</f>
        <v>0.6646706587</v>
      </c>
      <c r="L248" s="30">
        <f t="shared" si="250"/>
        <v>0.04183595037</v>
      </c>
      <c r="M248" s="30">
        <f t="shared" si="3"/>
        <v>0.8897551334</v>
      </c>
      <c r="N248" s="30">
        <f t="shared" si="4"/>
        <v>0.006258921709</v>
      </c>
      <c r="O248" s="30">
        <f t="shared" si="5"/>
        <v>0.009004062809</v>
      </c>
      <c r="P248" s="30">
        <f t="shared" si="6"/>
        <v>0.01065114747</v>
      </c>
    </row>
    <row r="249">
      <c r="A249" s="2" t="s">
        <v>539</v>
      </c>
      <c r="B249" s="2" t="s">
        <v>540</v>
      </c>
      <c r="C249" s="2">
        <v>641.0</v>
      </c>
      <c r="D249" s="2">
        <v>15238.0</v>
      </c>
      <c r="E249" s="2">
        <v>13795.0</v>
      </c>
      <c r="F249" s="2">
        <v>360.0</v>
      </c>
      <c r="G249" s="2">
        <v>727.0</v>
      </c>
      <c r="H249" s="2">
        <v>92.0</v>
      </c>
      <c r="I249" s="2">
        <v>113.0</v>
      </c>
      <c r="J249" s="2">
        <v>184.0</v>
      </c>
      <c r="K249" s="30">
        <f t="shared" ref="K249:L249" si="251">F249/C249</f>
        <v>0.5616224649</v>
      </c>
      <c r="L249" s="30">
        <f t="shared" si="251"/>
        <v>0.04770967319</v>
      </c>
      <c r="M249" s="30">
        <f t="shared" si="3"/>
        <v>0.9053025331</v>
      </c>
      <c r="N249" s="30">
        <f t="shared" si="4"/>
        <v>0.006037537735</v>
      </c>
      <c r="O249" s="30">
        <f t="shared" si="5"/>
        <v>0.007415671348</v>
      </c>
      <c r="P249" s="30">
        <f t="shared" si="6"/>
        <v>0.01207507547</v>
      </c>
    </row>
    <row r="250">
      <c r="A250" s="2" t="s">
        <v>541</v>
      </c>
      <c r="B250" s="2" t="s">
        <v>542</v>
      </c>
      <c r="C250" s="2">
        <v>386.0</v>
      </c>
      <c r="D250" s="2">
        <v>10343.0</v>
      </c>
      <c r="E250" s="2">
        <v>9280.0</v>
      </c>
      <c r="F250" s="2">
        <v>233.0</v>
      </c>
      <c r="G250" s="2">
        <v>364.0</v>
      </c>
      <c r="H250" s="2">
        <v>49.0</v>
      </c>
      <c r="I250" s="2">
        <v>58.0</v>
      </c>
      <c r="J250" s="2">
        <v>94.0</v>
      </c>
      <c r="K250" s="30">
        <f t="shared" ref="K250:L250" si="252">F250/C250</f>
        <v>0.603626943</v>
      </c>
      <c r="L250" s="30">
        <f t="shared" si="252"/>
        <v>0.03519288408</v>
      </c>
      <c r="M250" s="30">
        <f t="shared" si="3"/>
        <v>0.8972251764</v>
      </c>
      <c r="N250" s="30">
        <f t="shared" si="4"/>
        <v>0.004737503626</v>
      </c>
      <c r="O250" s="30">
        <f t="shared" si="5"/>
        <v>0.005607657353</v>
      </c>
      <c r="P250" s="30">
        <f t="shared" si="6"/>
        <v>0.009088272261</v>
      </c>
    </row>
    <row r="251">
      <c r="A251" s="2" t="s">
        <v>543</v>
      </c>
      <c r="B251" s="2" t="s">
        <v>544</v>
      </c>
      <c r="C251" s="2">
        <v>522.0</v>
      </c>
      <c r="D251" s="2">
        <v>16504.0</v>
      </c>
      <c r="E251" s="2">
        <v>14728.0</v>
      </c>
      <c r="F251" s="2">
        <v>367.0</v>
      </c>
      <c r="G251" s="2">
        <v>888.0</v>
      </c>
      <c r="H251" s="2">
        <v>89.0</v>
      </c>
      <c r="I251" s="2">
        <v>140.0</v>
      </c>
      <c r="J251" s="2">
        <v>174.0</v>
      </c>
      <c r="K251" s="30">
        <f t="shared" ref="K251:L251" si="253">F251/C251</f>
        <v>0.7030651341</v>
      </c>
      <c r="L251" s="30">
        <f t="shared" si="253"/>
        <v>0.05380513815</v>
      </c>
      <c r="M251" s="30">
        <f t="shared" si="3"/>
        <v>0.8923897237</v>
      </c>
      <c r="N251" s="30">
        <f t="shared" si="4"/>
        <v>0.005392632089</v>
      </c>
      <c r="O251" s="30">
        <f t="shared" si="5"/>
        <v>0.00848279205</v>
      </c>
      <c r="P251" s="30">
        <f t="shared" si="6"/>
        <v>0.01054289869</v>
      </c>
    </row>
    <row r="252">
      <c r="A252" s="2" t="s">
        <v>545</v>
      </c>
      <c r="B252" s="2" t="s">
        <v>546</v>
      </c>
      <c r="C252" s="2">
        <v>326.0</v>
      </c>
      <c r="D252" s="2">
        <v>7535.0</v>
      </c>
      <c r="E252" s="2">
        <v>6811.0</v>
      </c>
      <c r="F252" s="2">
        <v>171.0</v>
      </c>
      <c r="G252" s="2">
        <v>455.0</v>
      </c>
      <c r="H252" s="2">
        <v>43.0</v>
      </c>
      <c r="I252" s="2">
        <v>84.0</v>
      </c>
      <c r="J252" s="2">
        <v>93.0</v>
      </c>
      <c r="K252" s="30">
        <f t="shared" ref="K252:L252" si="254">F252/C252</f>
        <v>0.5245398773</v>
      </c>
      <c r="L252" s="30">
        <f t="shared" si="254"/>
        <v>0.0603848706</v>
      </c>
      <c r="M252" s="30">
        <f t="shared" si="3"/>
        <v>0.903915063</v>
      </c>
      <c r="N252" s="30">
        <f t="shared" si="4"/>
        <v>0.005706702057</v>
      </c>
      <c r="O252" s="30">
        <f t="shared" si="5"/>
        <v>0.01114797611</v>
      </c>
      <c r="P252" s="30">
        <f t="shared" si="6"/>
        <v>0.01234240212</v>
      </c>
    </row>
    <row r="253">
      <c r="A253" s="2" t="s">
        <v>547</v>
      </c>
      <c r="B253" s="2" t="s">
        <v>548</v>
      </c>
      <c r="C253" s="2">
        <v>473.0</v>
      </c>
      <c r="D253" s="2">
        <v>12699.0</v>
      </c>
      <c r="E253" s="2">
        <v>11422.0</v>
      </c>
      <c r="F253" s="2">
        <v>0.0</v>
      </c>
      <c r="G253" s="2">
        <v>693.0</v>
      </c>
      <c r="H253" s="2">
        <v>84.0</v>
      </c>
      <c r="I253" s="2">
        <v>112.0</v>
      </c>
      <c r="J253" s="2">
        <v>123.0</v>
      </c>
      <c r="K253" s="30">
        <f t="shared" ref="K253:L253" si="255">F253/C253</f>
        <v>0</v>
      </c>
      <c r="L253" s="30">
        <f t="shared" si="255"/>
        <v>0.05457122608</v>
      </c>
      <c r="M253" s="30">
        <f t="shared" si="3"/>
        <v>0.8994409009</v>
      </c>
      <c r="N253" s="30">
        <f t="shared" si="4"/>
        <v>0.00661469407</v>
      </c>
      <c r="O253" s="30">
        <f t="shared" si="5"/>
        <v>0.008819592094</v>
      </c>
      <c r="P253" s="30">
        <f t="shared" si="6"/>
        <v>0.009685802032</v>
      </c>
    </row>
    <row r="254">
      <c r="A254" s="2" t="s">
        <v>549</v>
      </c>
      <c r="B254" s="2" t="s">
        <v>550</v>
      </c>
      <c r="C254" s="2">
        <v>449.0</v>
      </c>
      <c r="D254" s="2">
        <v>10493.0</v>
      </c>
      <c r="E254" s="2">
        <v>9526.0</v>
      </c>
      <c r="F254" s="2">
        <v>275.0</v>
      </c>
      <c r="G254" s="2">
        <v>435.0</v>
      </c>
      <c r="H254" s="2">
        <v>108.0</v>
      </c>
      <c r="I254" s="2">
        <v>76.0</v>
      </c>
      <c r="J254" s="2">
        <v>105.0</v>
      </c>
      <c r="K254" s="30">
        <f t="shared" ref="K254:L254" si="256">F254/C254</f>
        <v>0.6124721604</v>
      </c>
      <c r="L254" s="30">
        <f t="shared" si="256"/>
        <v>0.0414562089</v>
      </c>
      <c r="M254" s="30">
        <f t="shared" si="3"/>
        <v>0.9078433241</v>
      </c>
      <c r="N254" s="30">
        <f t="shared" si="4"/>
        <v>0.010292576</v>
      </c>
      <c r="O254" s="30">
        <f t="shared" si="5"/>
        <v>0.007242923854</v>
      </c>
      <c r="P254" s="30">
        <f t="shared" si="6"/>
        <v>0.01000667111</v>
      </c>
    </row>
    <row r="255">
      <c r="A255" s="2" t="s">
        <v>551</v>
      </c>
      <c r="B255" s="2" t="s">
        <v>552</v>
      </c>
      <c r="C255" s="2">
        <v>315.0</v>
      </c>
      <c r="D255" s="2">
        <v>7546.0</v>
      </c>
      <c r="E255" s="2">
        <v>6755.0</v>
      </c>
      <c r="F255" s="2">
        <v>183.0</v>
      </c>
      <c r="G255" s="2">
        <v>344.0</v>
      </c>
      <c r="H255" s="2">
        <v>48.0</v>
      </c>
      <c r="I255" s="2">
        <v>45.0</v>
      </c>
      <c r="J255" s="2">
        <v>73.0</v>
      </c>
      <c r="K255" s="30">
        <f t="shared" ref="K255:L255" si="257">F255/C255</f>
        <v>0.580952381</v>
      </c>
      <c r="L255" s="30">
        <f t="shared" si="257"/>
        <v>0.045587066</v>
      </c>
      <c r="M255" s="30">
        <f t="shared" si="3"/>
        <v>0.8951762523</v>
      </c>
      <c r="N255" s="30">
        <f t="shared" si="4"/>
        <v>0.006360985953</v>
      </c>
      <c r="O255" s="30">
        <f t="shared" si="5"/>
        <v>0.005963424331</v>
      </c>
      <c r="P255" s="30">
        <f t="shared" si="6"/>
        <v>0.00967399947</v>
      </c>
    </row>
    <row r="256">
      <c r="A256" s="2" t="s">
        <v>553</v>
      </c>
      <c r="B256" s="2" t="s">
        <v>554</v>
      </c>
      <c r="C256" s="2">
        <v>279.0</v>
      </c>
      <c r="D256" s="2">
        <v>7458.0</v>
      </c>
      <c r="E256" s="2">
        <v>6620.0</v>
      </c>
      <c r="F256" s="2">
        <v>163.0</v>
      </c>
      <c r="G256" s="2">
        <v>372.0</v>
      </c>
      <c r="H256" s="2">
        <v>62.0</v>
      </c>
      <c r="I256" s="2">
        <v>108.0</v>
      </c>
      <c r="J256" s="2">
        <v>71.0</v>
      </c>
      <c r="K256" s="30">
        <f t="shared" ref="K256:L256" si="258">F256/C256</f>
        <v>0.5842293907</v>
      </c>
      <c r="L256" s="30">
        <f t="shared" si="258"/>
        <v>0.04987932422</v>
      </c>
      <c r="M256" s="30">
        <f t="shared" si="3"/>
        <v>0.8876374363</v>
      </c>
      <c r="N256" s="30">
        <f t="shared" si="4"/>
        <v>0.008313220703</v>
      </c>
      <c r="O256" s="30">
        <f t="shared" si="5"/>
        <v>0.01448109413</v>
      </c>
      <c r="P256" s="30">
        <f t="shared" si="6"/>
        <v>0.009519978547</v>
      </c>
    </row>
    <row r="257">
      <c r="A257" s="2" t="s">
        <v>555</v>
      </c>
      <c r="B257" s="2" t="s">
        <v>556</v>
      </c>
      <c r="C257" s="2">
        <v>517.0</v>
      </c>
      <c r="D257" s="2">
        <v>16152.0</v>
      </c>
      <c r="E257" s="2">
        <v>14728.0</v>
      </c>
      <c r="F257" s="2">
        <v>365.0</v>
      </c>
      <c r="G257" s="2">
        <v>855.0</v>
      </c>
      <c r="H257" s="2">
        <v>59.0</v>
      </c>
      <c r="I257" s="2">
        <v>87.0</v>
      </c>
      <c r="J257" s="2">
        <v>128.0</v>
      </c>
      <c r="K257" s="30">
        <f t="shared" ref="K257:L257" si="259">F257/C257</f>
        <v>0.7059961315</v>
      </c>
      <c r="L257" s="30">
        <f t="shared" si="259"/>
        <v>0.0529346211</v>
      </c>
      <c r="M257" s="30">
        <f t="shared" si="3"/>
        <v>0.9118375433</v>
      </c>
      <c r="N257" s="30">
        <f t="shared" si="4"/>
        <v>0.003652798415</v>
      </c>
      <c r="O257" s="30">
        <f t="shared" si="5"/>
        <v>0.005386329866</v>
      </c>
      <c r="P257" s="30">
        <f t="shared" si="6"/>
        <v>0.007924715206</v>
      </c>
    </row>
    <row r="258">
      <c r="A258" s="2" t="s">
        <v>557</v>
      </c>
      <c r="B258" s="2" t="s">
        <v>558</v>
      </c>
      <c r="C258" s="2">
        <v>600.0</v>
      </c>
      <c r="D258" s="2">
        <v>17913.0</v>
      </c>
      <c r="E258" s="2">
        <v>15413.0</v>
      </c>
      <c r="F258" s="2">
        <v>380.0</v>
      </c>
      <c r="G258" s="2">
        <v>865.0</v>
      </c>
      <c r="H258" s="2">
        <v>78.0</v>
      </c>
      <c r="I258" s="2">
        <v>169.0</v>
      </c>
      <c r="J258" s="2">
        <v>225.0</v>
      </c>
      <c r="K258" s="30">
        <f t="shared" ref="K258:L258" si="260">F258/C258</f>
        <v>0.6333333333</v>
      </c>
      <c r="L258" s="30">
        <f t="shared" si="260"/>
        <v>0.04828895216</v>
      </c>
      <c r="M258" s="30">
        <f t="shared" si="3"/>
        <v>0.8604365545</v>
      </c>
      <c r="N258" s="30">
        <f t="shared" si="4"/>
        <v>0.004354379501</v>
      </c>
      <c r="O258" s="30">
        <f t="shared" si="5"/>
        <v>0.009434488919</v>
      </c>
      <c r="P258" s="30">
        <f t="shared" si="6"/>
        <v>0.0125607101</v>
      </c>
    </row>
    <row r="259">
      <c r="A259" s="2" t="s">
        <v>559</v>
      </c>
      <c r="B259" s="2" t="s">
        <v>560</v>
      </c>
      <c r="C259" s="2">
        <v>385.0</v>
      </c>
      <c r="D259" s="2">
        <v>12828.0</v>
      </c>
      <c r="E259" s="2">
        <v>0.0</v>
      </c>
      <c r="F259" s="2">
        <v>286.0</v>
      </c>
      <c r="G259" s="2">
        <v>591.0</v>
      </c>
      <c r="H259" s="2">
        <v>79.0</v>
      </c>
      <c r="I259" s="2">
        <v>89.0</v>
      </c>
      <c r="J259" s="2">
        <v>181.0</v>
      </c>
      <c r="K259" s="30">
        <f t="shared" ref="K259:L259" si="261">F259/C259</f>
        <v>0.7428571429</v>
      </c>
      <c r="L259" s="30">
        <f t="shared" si="261"/>
        <v>0.04607109448</v>
      </c>
      <c r="M259" s="30">
        <f t="shared" si="3"/>
        <v>0</v>
      </c>
      <c r="N259" s="30">
        <f t="shared" si="4"/>
        <v>0.006158403492</v>
      </c>
      <c r="O259" s="30">
        <f t="shared" si="5"/>
        <v>0.006937948238</v>
      </c>
      <c r="P259" s="30">
        <f t="shared" si="6"/>
        <v>0.0141097599</v>
      </c>
    </row>
    <row r="260">
      <c r="A260" s="2" t="s">
        <v>561</v>
      </c>
      <c r="B260" s="2" t="s">
        <v>562</v>
      </c>
      <c r="C260" s="2">
        <v>398.0</v>
      </c>
      <c r="D260" s="2">
        <v>11665.0</v>
      </c>
      <c r="E260" s="2">
        <v>10563.0</v>
      </c>
      <c r="F260" s="2">
        <v>271.0</v>
      </c>
      <c r="G260" s="2">
        <v>627.0</v>
      </c>
      <c r="H260" s="2">
        <v>68.0</v>
      </c>
      <c r="I260" s="2">
        <v>139.0</v>
      </c>
      <c r="J260" s="2">
        <v>145.0</v>
      </c>
      <c r="K260" s="30">
        <f t="shared" ref="K260:L260" si="262">F260/C260</f>
        <v>0.6809045226</v>
      </c>
      <c r="L260" s="30">
        <f t="shared" si="262"/>
        <v>0.05375053579</v>
      </c>
      <c r="M260" s="30">
        <f t="shared" si="3"/>
        <v>0.9055293613</v>
      </c>
      <c r="N260" s="30">
        <f t="shared" si="4"/>
        <v>0.005829404201</v>
      </c>
      <c r="O260" s="30">
        <f t="shared" si="5"/>
        <v>0.011915988</v>
      </c>
      <c r="P260" s="30">
        <f t="shared" si="6"/>
        <v>0.01243034719</v>
      </c>
    </row>
    <row r="261">
      <c r="A261" s="2" t="s">
        <v>563</v>
      </c>
      <c r="B261" s="2" t="s">
        <v>564</v>
      </c>
      <c r="C261" s="2">
        <v>504.0</v>
      </c>
      <c r="D261" s="2">
        <v>11591.0</v>
      </c>
      <c r="E261" s="2">
        <v>10586.0</v>
      </c>
      <c r="F261" s="2">
        <v>270.0</v>
      </c>
      <c r="G261" s="2">
        <v>658.0</v>
      </c>
      <c r="H261" s="2">
        <v>69.0</v>
      </c>
      <c r="I261" s="2">
        <v>155.0</v>
      </c>
      <c r="J261" s="2">
        <v>131.0</v>
      </c>
      <c r="K261" s="30">
        <f t="shared" ref="K261:L261" si="263">F261/C261</f>
        <v>0.5357142857</v>
      </c>
      <c r="L261" s="30">
        <f t="shared" si="263"/>
        <v>0.05676818221</v>
      </c>
      <c r="M261" s="30">
        <f t="shared" si="3"/>
        <v>0.9132947977</v>
      </c>
      <c r="N261" s="30">
        <f t="shared" si="4"/>
        <v>0.005952894487</v>
      </c>
      <c r="O261" s="30">
        <f t="shared" si="5"/>
        <v>0.01337244414</v>
      </c>
      <c r="P261" s="30">
        <f t="shared" si="6"/>
        <v>0.01130187214</v>
      </c>
    </row>
    <row r="262">
      <c r="A262" s="2" t="s">
        <v>565</v>
      </c>
      <c r="B262" s="2" t="s">
        <v>566</v>
      </c>
      <c r="C262" s="2">
        <v>249.0</v>
      </c>
      <c r="D262" s="2">
        <v>5951.0</v>
      </c>
      <c r="E262" s="2">
        <v>5368.0</v>
      </c>
      <c r="F262" s="2">
        <v>150.0</v>
      </c>
      <c r="G262" s="2">
        <v>270.0</v>
      </c>
      <c r="H262" s="2">
        <v>63.0</v>
      </c>
      <c r="I262" s="2">
        <v>52.0</v>
      </c>
      <c r="J262" s="2">
        <v>71.0</v>
      </c>
      <c r="K262" s="30">
        <f t="shared" ref="K262:L262" si="264">F262/C262</f>
        <v>0.6024096386</v>
      </c>
      <c r="L262" s="30">
        <f t="shared" si="264"/>
        <v>0.04537052596</v>
      </c>
      <c r="M262" s="30">
        <f t="shared" si="3"/>
        <v>0.9020332717</v>
      </c>
      <c r="N262" s="30">
        <f t="shared" si="4"/>
        <v>0.01058645606</v>
      </c>
      <c r="O262" s="30">
        <f t="shared" si="5"/>
        <v>0.008738027222</v>
      </c>
      <c r="P262" s="30">
        <f t="shared" si="6"/>
        <v>0.01193076794</v>
      </c>
    </row>
    <row r="263">
      <c r="A263" s="2" t="s">
        <v>567</v>
      </c>
      <c r="B263" s="2" t="s">
        <v>568</v>
      </c>
      <c r="C263" s="2">
        <v>275.0</v>
      </c>
      <c r="D263" s="2">
        <v>7435.0</v>
      </c>
      <c r="E263" s="2">
        <v>6629.0</v>
      </c>
      <c r="F263" s="2">
        <v>179.0</v>
      </c>
      <c r="G263" s="2">
        <v>390.0</v>
      </c>
      <c r="H263" s="2">
        <v>56.0</v>
      </c>
      <c r="I263" s="2">
        <v>97.0</v>
      </c>
      <c r="J263" s="2">
        <v>73.0</v>
      </c>
      <c r="K263" s="30">
        <f t="shared" ref="K263:L263" si="265">F263/C263</f>
        <v>0.6509090909</v>
      </c>
      <c r="L263" s="30">
        <f t="shared" si="265"/>
        <v>0.05245460659</v>
      </c>
      <c r="M263" s="30">
        <f t="shared" si="3"/>
        <v>0.891593813</v>
      </c>
      <c r="N263" s="30">
        <f t="shared" si="4"/>
        <v>0.00753194351</v>
      </c>
      <c r="O263" s="30">
        <f t="shared" si="5"/>
        <v>0.01304640215</v>
      </c>
      <c r="P263" s="30">
        <f t="shared" si="6"/>
        <v>0.009818426362</v>
      </c>
    </row>
    <row r="264">
      <c r="A264" s="2" t="s">
        <v>569</v>
      </c>
      <c r="B264" s="2" t="s">
        <v>570</v>
      </c>
      <c r="C264" s="2">
        <v>469.0</v>
      </c>
      <c r="D264" s="2">
        <v>14556.0</v>
      </c>
      <c r="E264" s="2">
        <v>13287.0</v>
      </c>
      <c r="F264" s="2">
        <v>338.0</v>
      </c>
      <c r="G264" s="2">
        <v>795.0</v>
      </c>
      <c r="H264" s="2">
        <v>60.0</v>
      </c>
      <c r="I264" s="2">
        <v>144.0</v>
      </c>
      <c r="J264" s="2">
        <v>203.0</v>
      </c>
      <c r="K264" s="30">
        <f t="shared" ref="K264:L264" si="266">F264/C264</f>
        <v>0.7206823028</v>
      </c>
      <c r="L264" s="30">
        <f t="shared" si="266"/>
        <v>0.05461665293</v>
      </c>
      <c r="M264" s="30">
        <f t="shared" si="3"/>
        <v>0.9128194559</v>
      </c>
      <c r="N264" s="30">
        <f t="shared" si="4"/>
        <v>0.004122011542</v>
      </c>
      <c r="O264" s="30">
        <f t="shared" si="5"/>
        <v>0.0098928277</v>
      </c>
      <c r="P264" s="30">
        <f t="shared" si="6"/>
        <v>0.01394613905</v>
      </c>
    </row>
    <row r="265">
      <c r="A265" s="2" t="s">
        <v>571</v>
      </c>
      <c r="B265" s="2" t="s">
        <v>572</v>
      </c>
      <c r="C265" s="2">
        <v>566.0</v>
      </c>
      <c r="D265" s="2">
        <v>15862.0</v>
      </c>
      <c r="E265" s="2">
        <v>14098.0</v>
      </c>
      <c r="F265" s="2">
        <v>350.0</v>
      </c>
      <c r="G265" s="2">
        <v>738.0</v>
      </c>
      <c r="H265" s="2">
        <v>89.0</v>
      </c>
      <c r="I265" s="2">
        <v>191.0</v>
      </c>
      <c r="J265" s="2">
        <v>156.0</v>
      </c>
      <c r="K265" s="30">
        <f t="shared" ref="K265:L265" si="267">F265/C265</f>
        <v>0.6183745583</v>
      </c>
      <c r="L265" s="30">
        <f t="shared" si="267"/>
        <v>0.04652628924</v>
      </c>
      <c r="M265" s="30">
        <f t="shared" si="3"/>
        <v>0.8887908208</v>
      </c>
      <c r="N265" s="30">
        <f t="shared" si="4"/>
        <v>0.00561089396</v>
      </c>
      <c r="O265" s="30">
        <f t="shared" si="5"/>
        <v>0.0120413567</v>
      </c>
      <c r="P265" s="30">
        <f t="shared" si="6"/>
        <v>0.009834825369</v>
      </c>
    </row>
    <row r="266">
      <c r="A266" s="2" t="s">
        <v>573</v>
      </c>
      <c r="B266" s="2" t="s">
        <v>574</v>
      </c>
      <c r="C266" s="2">
        <v>449.0</v>
      </c>
      <c r="D266" s="2">
        <v>11800.0</v>
      </c>
      <c r="E266" s="2">
        <v>10541.0</v>
      </c>
      <c r="F266" s="2">
        <v>285.0</v>
      </c>
      <c r="G266" s="2">
        <v>459.0</v>
      </c>
      <c r="H266" s="2">
        <v>65.0</v>
      </c>
      <c r="I266" s="2">
        <v>117.0</v>
      </c>
      <c r="J266" s="2">
        <v>112.0</v>
      </c>
      <c r="K266" s="30">
        <f t="shared" ref="K266:L266" si="268">F266/C266</f>
        <v>0.6347438753</v>
      </c>
      <c r="L266" s="30">
        <f t="shared" si="268"/>
        <v>0.03889830508</v>
      </c>
      <c r="M266" s="30">
        <f t="shared" si="3"/>
        <v>0.8933050847</v>
      </c>
      <c r="N266" s="30">
        <f t="shared" si="4"/>
        <v>0.005508474576</v>
      </c>
      <c r="O266" s="30">
        <f t="shared" si="5"/>
        <v>0.009915254237</v>
      </c>
      <c r="P266" s="30">
        <f t="shared" si="6"/>
        <v>0.009491525424</v>
      </c>
    </row>
    <row r="267">
      <c r="A267" s="2" t="s">
        <v>575</v>
      </c>
      <c r="B267" s="2" t="s">
        <v>576</v>
      </c>
      <c r="C267" s="2">
        <v>481.0</v>
      </c>
      <c r="D267" s="2">
        <v>13451.0</v>
      </c>
      <c r="E267" s="2">
        <v>12143.0</v>
      </c>
      <c r="F267" s="2">
        <v>322.0</v>
      </c>
      <c r="G267" s="2">
        <v>673.0</v>
      </c>
      <c r="H267" s="2">
        <v>69.0</v>
      </c>
      <c r="I267" s="2">
        <v>87.0</v>
      </c>
      <c r="J267" s="2">
        <v>162.0</v>
      </c>
      <c r="K267" s="30">
        <f t="shared" ref="K267:L267" si="269">F267/C267</f>
        <v>0.6694386694</v>
      </c>
      <c r="L267" s="30">
        <f t="shared" si="269"/>
        <v>0.05003345476</v>
      </c>
      <c r="M267" s="30">
        <f t="shared" si="3"/>
        <v>0.9027581592</v>
      </c>
      <c r="N267" s="30">
        <f t="shared" si="4"/>
        <v>0.005129730132</v>
      </c>
      <c r="O267" s="30">
        <f t="shared" si="5"/>
        <v>0.006467920601</v>
      </c>
      <c r="P267" s="30">
        <f t="shared" si="6"/>
        <v>0.01204371422</v>
      </c>
    </row>
    <row r="268">
      <c r="A268" s="2" t="s">
        <v>577</v>
      </c>
      <c r="B268" s="2" t="s">
        <v>578</v>
      </c>
      <c r="C268" s="2">
        <v>653.0</v>
      </c>
      <c r="D268" s="2">
        <v>16101.0</v>
      </c>
      <c r="E268" s="2">
        <v>14740.0</v>
      </c>
      <c r="F268" s="2">
        <v>393.0</v>
      </c>
      <c r="G268" s="2">
        <v>920.0</v>
      </c>
      <c r="H268" s="2">
        <v>111.0</v>
      </c>
      <c r="I268" s="2">
        <v>118.0</v>
      </c>
      <c r="J268" s="2">
        <v>170.0</v>
      </c>
      <c r="K268" s="30">
        <f t="shared" ref="K268:L268" si="270">F268/C268</f>
        <v>0.6018376723</v>
      </c>
      <c r="L268" s="30">
        <f t="shared" si="270"/>
        <v>0.05713930812</v>
      </c>
      <c r="M268" s="30">
        <f t="shared" si="3"/>
        <v>0.9154710888</v>
      </c>
      <c r="N268" s="30">
        <f t="shared" si="4"/>
        <v>0.00689398174</v>
      </c>
      <c r="O268" s="30">
        <f t="shared" si="5"/>
        <v>0.007328737346</v>
      </c>
      <c r="P268" s="30">
        <f t="shared" si="6"/>
        <v>0.01055835041</v>
      </c>
    </row>
    <row r="269">
      <c r="A269" s="2" t="s">
        <v>579</v>
      </c>
      <c r="B269" s="2" t="s">
        <v>580</v>
      </c>
      <c r="C269" s="2">
        <v>759.0</v>
      </c>
      <c r="D269" s="2">
        <v>18196.0</v>
      </c>
      <c r="E269" s="2">
        <v>16262.0</v>
      </c>
      <c r="F269" s="2">
        <v>397.0</v>
      </c>
      <c r="G269" s="2">
        <v>959.0</v>
      </c>
      <c r="H269" s="2">
        <v>85.0</v>
      </c>
      <c r="I269" s="2">
        <v>228.0</v>
      </c>
      <c r="J269" s="2">
        <v>173.0</v>
      </c>
      <c r="K269" s="30">
        <f t="shared" ref="K269:L269" si="271">F269/C269</f>
        <v>0.5230566535</v>
      </c>
      <c r="L269" s="30">
        <f t="shared" si="271"/>
        <v>0.05270389097</v>
      </c>
      <c r="M269" s="30">
        <f t="shared" si="3"/>
        <v>0.8937129039</v>
      </c>
      <c r="N269" s="30">
        <f t="shared" si="4"/>
        <v>0.004671356342</v>
      </c>
      <c r="O269" s="30">
        <f t="shared" si="5"/>
        <v>0.01253022642</v>
      </c>
      <c r="P269" s="30">
        <f t="shared" si="6"/>
        <v>0.009507584084</v>
      </c>
    </row>
    <row r="270">
      <c r="A270" s="2" t="s">
        <v>581</v>
      </c>
      <c r="B270" s="2" t="s">
        <v>582</v>
      </c>
      <c r="C270" s="2">
        <v>688.0</v>
      </c>
      <c r="D270" s="2">
        <v>19260.0</v>
      </c>
      <c r="E270" s="2">
        <v>17088.0</v>
      </c>
      <c r="F270" s="2">
        <v>502.0</v>
      </c>
      <c r="G270" s="2">
        <v>1066.0</v>
      </c>
      <c r="H270" s="2">
        <v>133.0</v>
      </c>
      <c r="I270" s="2">
        <v>205.0</v>
      </c>
      <c r="J270" s="2">
        <v>231.0</v>
      </c>
      <c r="K270" s="30">
        <f t="shared" ref="K270:L270" si="272">F270/C270</f>
        <v>0.7296511628</v>
      </c>
      <c r="L270" s="30">
        <f t="shared" si="272"/>
        <v>0.05534787124</v>
      </c>
      <c r="M270" s="30">
        <f t="shared" si="3"/>
        <v>0.8872274143</v>
      </c>
      <c r="N270" s="30">
        <f t="shared" si="4"/>
        <v>0.006905503634</v>
      </c>
      <c r="O270" s="30">
        <f t="shared" si="5"/>
        <v>0.01064382139</v>
      </c>
      <c r="P270" s="30">
        <f t="shared" si="6"/>
        <v>0.01199376947</v>
      </c>
    </row>
    <row r="271">
      <c r="A271" s="4" t="s">
        <v>583</v>
      </c>
      <c r="B271" s="4" t="s">
        <v>584</v>
      </c>
      <c r="C271" s="4">
        <v>631.0</v>
      </c>
      <c r="D271" s="4">
        <v>19479.0</v>
      </c>
      <c r="E271" s="4">
        <v>17409.0</v>
      </c>
      <c r="F271" s="4">
        <v>451.0</v>
      </c>
      <c r="G271" s="4">
        <v>976.0</v>
      </c>
      <c r="H271" s="4">
        <v>71.0</v>
      </c>
      <c r="I271" s="4">
        <v>252.0</v>
      </c>
      <c r="J271" s="4">
        <v>155.0</v>
      </c>
      <c r="K271" s="30">
        <f t="shared" ref="K271:L271" si="273">F271/C271</f>
        <v>0.7147385103</v>
      </c>
      <c r="L271" s="30">
        <f t="shared" si="273"/>
        <v>0.05010524154</v>
      </c>
      <c r="M271" s="30">
        <f t="shared" si="3"/>
        <v>0.8937317111</v>
      </c>
      <c r="N271" s="30">
        <f t="shared" si="4"/>
        <v>0.003644950973</v>
      </c>
      <c r="O271" s="30">
        <f t="shared" si="5"/>
        <v>0.01293700909</v>
      </c>
      <c r="P271" s="30">
        <f t="shared" si="6"/>
        <v>0.007957287335</v>
      </c>
    </row>
    <row r="272">
      <c r="A272" s="2" t="s">
        <v>585</v>
      </c>
      <c r="B272" s="2" t="s">
        <v>586</v>
      </c>
      <c r="C272" s="2">
        <v>409.0</v>
      </c>
      <c r="D272" s="2">
        <v>11586.0</v>
      </c>
      <c r="E272" s="2">
        <v>10406.0</v>
      </c>
      <c r="F272" s="2">
        <v>275.0</v>
      </c>
      <c r="G272" s="2">
        <v>483.0</v>
      </c>
      <c r="H272" s="2">
        <v>58.0</v>
      </c>
      <c r="I272" s="2">
        <v>78.0</v>
      </c>
      <c r="J272" s="2">
        <v>111.0</v>
      </c>
      <c r="K272" s="30">
        <f t="shared" ref="K272:L272" si="274">F272/C272</f>
        <v>0.6723716381</v>
      </c>
      <c r="L272" s="30">
        <f t="shared" si="274"/>
        <v>0.04168824443</v>
      </c>
      <c r="M272" s="30">
        <f t="shared" si="3"/>
        <v>0.8981529432</v>
      </c>
      <c r="N272" s="30">
        <f t="shared" si="4"/>
        <v>0.005006041775</v>
      </c>
      <c r="O272" s="30">
        <f t="shared" si="5"/>
        <v>0.006732263076</v>
      </c>
      <c r="P272" s="30">
        <f t="shared" si="6"/>
        <v>0.009580528224</v>
      </c>
    </row>
    <row r="273">
      <c r="A273" s="2" t="s">
        <v>587</v>
      </c>
      <c r="B273" s="2" t="s">
        <v>588</v>
      </c>
      <c r="C273" s="2">
        <v>212.0</v>
      </c>
      <c r="D273" s="2">
        <v>5549.0</v>
      </c>
      <c r="E273" s="2">
        <v>5001.0</v>
      </c>
      <c r="F273" s="2">
        <v>121.0</v>
      </c>
      <c r="G273" s="2">
        <v>350.0</v>
      </c>
      <c r="H273" s="2">
        <v>27.0</v>
      </c>
      <c r="I273" s="2">
        <v>59.0</v>
      </c>
      <c r="J273" s="2">
        <v>104.0</v>
      </c>
      <c r="K273" s="30">
        <f t="shared" ref="K273:L273" si="275">F273/C273</f>
        <v>0.570754717</v>
      </c>
      <c r="L273" s="30">
        <f t="shared" si="275"/>
        <v>0.06307442782</v>
      </c>
      <c r="M273" s="30">
        <f t="shared" si="3"/>
        <v>0.9012434673</v>
      </c>
      <c r="N273" s="30">
        <f t="shared" si="4"/>
        <v>0.004865741575</v>
      </c>
      <c r="O273" s="30">
        <f t="shared" si="5"/>
        <v>0.0106325464</v>
      </c>
      <c r="P273" s="30">
        <f t="shared" si="6"/>
        <v>0.0187421157</v>
      </c>
    </row>
    <row r="274">
      <c r="A274" s="2" t="s">
        <v>589</v>
      </c>
      <c r="B274" s="2" t="s">
        <v>590</v>
      </c>
      <c r="C274" s="2">
        <v>194.0</v>
      </c>
      <c r="D274" s="2">
        <v>4711.0</v>
      </c>
      <c r="E274" s="2">
        <v>4288.0</v>
      </c>
      <c r="F274" s="2">
        <v>100.0</v>
      </c>
      <c r="G274" s="2">
        <v>321.0</v>
      </c>
      <c r="H274" s="2">
        <v>29.0</v>
      </c>
      <c r="I274" s="2">
        <v>50.0</v>
      </c>
      <c r="J274" s="2">
        <v>107.0</v>
      </c>
      <c r="K274" s="30">
        <f t="shared" ref="K274:L274" si="276">F274/C274</f>
        <v>0.5154639175</v>
      </c>
      <c r="L274" s="30">
        <f t="shared" si="276"/>
        <v>0.06813839949</v>
      </c>
      <c r="M274" s="30">
        <f t="shared" si="3"/>
        <v>0.9102101465</v>
      </c>
      <c r="N274" s="30">
        <f t="shared" si="4"/>
        <v>0.006155805561</v>
      </c>
      <c r="O274" s="30">
        <f t="shared" si="5"/>
        <v>0.01061345786</v>
      </c>
      <c r="P274" s="30">
        <f t="shared" si="6"/>
        <v>0.02271279983</v>
      </c>
    </row>
    <row r="275">
      <c r="A275" s="2" t="s">
        <v>591</v>
      </c>
      <c r="B275" s="2" t="s">
        <v>592</v>
      </c>
      <c r="C275" s="2">
        <v>543.0</v>
      </c>
      <c r="D275" s="2">
        <v>12153.0</v>
      </c>
      <c r="E275" s="2">
        <v>10981.0</v>
      </c>
      <c r="F275" s="2">
        <v>282.0</v>
      </c>
      <c r="G275" s="2">
        <v>701.0</v>
      </c>
      <c r="H275" s="2">
        <v>44.0</v>
      </c>
      <c r="I275" s="2">
        <v>177.0</v>
      </c>
      <c r="J275" s="2">
        <v>112.0</v>
      </c>
      <c r="K275" s="30">
        <f t="shared" ref="K275:L275" si="277">F275/C275</f>
        <v>0.5193370166</v>
      </c>
      <c r="L275" s="30">
        <f t="shared" si="277"/>
        <v>0.05768123097</v>
      </c>
      <c r="M275" s="30">
        <f t="shared" si="3"/>
        <v>0.9035629063</v>
      </c>
      <c r="N275" s="30">
        <f t="shared" si="4"/>
        <v>0.003620505225</v>
      </c>
      <c r="O275" s="30">
        <f t="shared" si="5"/>
        <v>0.01456430511</v>
      </c>
      <c r="P275" s="30">
        <f t="shared" si="6"/>
        <v>0.009215831482</v>
      </c>
    </row>
    <row r="276">
      <c r="A276" s="2" t="s">
        <v>593</v>
      </c>
      <c r="B276" s="2" t="s">
        <v>594</v>
      </c>
      <c r="C276" s="2">
        <v>368.0</v>
      </c>
      <c r="D276" s="2">
        <v>9715.0</v>
      </c>
      <c r="E276" s="2">
        <v>8919.0</v>
      </c>
      <c r="F276" s="2">
        <v>239.0</v>
      </c>
      <c r="G276" s="2">
        <v>579.0</v>
      </c>
      <c r="H276" s="2">
        <v>95.0</v>
      </c>
      <c r="I276" s="2">
        <v>74.0</v>
      </c>
      <c r="J276" s="2">
        <v>106.0</v>
      </c>
      <c r="K276" s="30">
        <f t="shared" ref="K276:L276" si="278">F276/C276</f>
        <v>0.6494565217</v>
      </c>
      <c r="L276" s="30">
        <f t="shared" si="278"/>
        <v>0.05959855893</v>
      </c>
      <c r="M276" s="30">
        <f t="shared" si="3"/>
        <v>0.9180648482</v>
      </c>
      <c r="N276" s="30">
        <f t="shared" si="4"/>
        <v>0.009778692743</v>
      </c>
      <c r="O276" s="30">
        <f t="shared" si="5"/>
        <v>0.007617086979</v>
      </c>
      <c r="P276" s="30">
        <f t="shared" si="6"/>
        <v>0.01091096243</v>
      </c>
    </row>
    <row r="277">
      <c r="A277" s="2" t="s">
        <v>595</v>
      </c>
      <c r="B277" s="2" t="s">
        <v>596</v>
      </c>
      <c r="C277" s="2">
        <v>408.0</v>
      </c>
      <c r="D277" s="2">
        <v>11031.0</v>
      </c>
      <c r="E277" s="2">
        <v>10081.0</v>
      </c>
      <c r="F277" s="2">
        <v>264.0</v>
      </c>
      <c r="G277" s="2">
        <v>615.0</v>
      </c>
      <c r="H277" s="2">
        <v>63.0</v>
      </c>
      <c r="I277" s="2">
        <v>125.0</v>
      </c>
      <c r="J277" s="2">
        <v>129.0</v>
      </c>
      <c r="K277" s="30">
        <f t="shared" ref="K277:L277" si="279">F277/C277</f>
        <v>0.6470588235</v>
      </c>
      <c r="L277" s="30">
        <f t="shared" si="279"/>
        <v>0.05575197172</v>
      </c>
      <c r="M277" s="30">
        <f t="shared" si="3"/>
        <v>0.9138790681</v>
      </c>
      <c r="N277" s="30">
        <f t="shared" si="4"/>
        <v>0.00571117759</v>
      </c>
      <c r="O277" s="30">
        <f t="shared" si="5"/>
        <v>0.01133170157</v>
      </c>
      <c r="P277" s="30">
        <f t="shared" si="6"/>
        <v>0.01169431602</v>
      </c>
    </row>
    <row r="278">
      <c r="A278" s="2" t="s">
        <v>597</v>
      </c>
      <c r="B278" s="2" t="s">
        <v>598</v>
      </c>
      <c r="C278" s="2">
        <v>419.0</v>
      </c>
      <c r="D278" s="2">
        <v>11705.0</v>
      </c>
      <c r="E278" s="2">
        <v>10268.0</v>
      </c>
      <c r="F278" s="2">
        <v>266.0</v>
      </c>
      <c r="G278" s="2">
        <v>539.0</v>
      </c>
      <c r="H278" s="2">
        <v>54.0</v>
      </c>
      <c r="I278" s="2">
        <v>288.0</v>
      </c>
      <c r="J278" s="2">
        <v>133.0</v>
      </c>
      <c r="K278" s="30">
        <f t="shared" ref="K278:L278" si="280">F278/C278</f>
        <v>0.6348448687</v>
      </c>
      <c r="L278" s="30">
        <f t="shared" si="280"/>
        <v>0.04604869714</v>
      </c>
      <c r="M278" s="30">
        <f t="shared" si="3"/>
        <v>0.8772319522</v>
      </c>
      <c r="N278" s="30">
        <f t="shared" si="4"/>
        <v>0.004613413071</v>
      </c>
      <c r="O278" s="30">
        <f t="shared" si="5"/>
        <v>0.02460486971</v>
      </c>
      <c r="P278" s="30">
        <f t="shared" si="6"/>
        <v>0.01136266553</v>
      </c>
    </row>
    <row r="279">
      <c r="A279" s="2" t="s">
        <v>599</v>
      </c>
      <c r="B279" s="2" t="s">
        <v>600</v>
      </c>
      <c r="C279" s="2">
        <v>255.0</v>
      </c>
      <c r="D279" s="2">
        <v>7089.0</v>
      </c>
      <c r="E279" s="2">
        <v>6206.0</v>
      </c>
      <c r="F279" s="2">
        <v>154.0</v>
      </c>
      <c r="G279" s="2">
        <v>304.0</v>
      </c>
      <c r="H279" s="2">
        <v>30.0</v>
      </c>
      <c r="I279" s="2">
        <v>61.0</v>
      </c>
      <c r="J279" s="2">
        <v>66.0</v>
      </c>
      <c r="K279" s="30">
        <f t="shared" ref="K279:L279" si="281">F279/C279</f>
        <v>0.6039215686</v>
      </c>
      <c r="L279" s="30">
        <f t="shared" si="281"/>
        <v>0.04288334039</v>
      </c>
      <c r="M279" s="30">
        <f t="shared" si="3"/>
        <v>0.8754408238</v>
      </c>
      <c r="N279" s="30">
        <f t="shared" si="4"/>
        <v>0.004231908591</v>
      </c>
      <c r="O279" s="30">
        <f t="shared" si="5"/>
        <v>0.008604880801</v>
      </c>
      <c r="P279" s="30">
        <f t="shared" si="6"/>
        <v>0.0093101989</v>
      </c>
    </row>
    <row r="280">
      <c r="A280" s="2" t="s">
        <v>601</v>
      </c>
      <c r="B280" s="2" t="s">
        <v>602</v>
      </c>
      <c r="C280" s="2">
        <v>628.0</v>
      </c>
      <c r="D280" s="2">
        <v>13202.0</v>
      </c>
      <c r="E280" s="2">
        <v>11872.0</v>
      </c>
      <c r="F280" s="2">
        <v>302.0</v>
      </c>
      <c r="G280" s="2">
        <v>615.0</v>
      </c>
      <c r="H280" s="2">
        <v>72.0</v>
      </c>
      <c r="I280" s="2">
        <v>153.0</v>
      </c>
      <c r="J280" s="2">
        <v>121.0</v>
      </c>
      <c r="K280" s="30">
        <f t="shared" ref="K280:L280" si="282">F280/C280</f>
        <v>0.4808917197</v>
      </c>
      <c r="L280" s="30">
        <f t="shared" si="282"/>
        <v>0.04658385093</v>
      </c>
      <c r="M280" s="30">
        <f t="shared" si="3"/>
        <v>0.8992576882</v>
      </c>
      <c r="N280" s="30">
        <f t="shared" si="4"/>
        <v>0.005453719133</v>
      </c>
      <c r="O280" s="30">
        <f t="shared" si="5"/>
        <v>0.01158915316</v>
      </c>
      <c r="P280" s="30">
        <f t="shared" si="6"/>
        <v>0.009165277988</v>
      </c>
    </row>
    <row r="281">
      <c r="A281" s="2" t="s">
        <v>603</v>
      </c>
      <c r="B281" s="2" t="s">
        <v>604</v>
      </c>
      <c r="C281" s="2">
        <v>279.0</v>
      </c>
      <c r="D281" s="2">
        <v>6061.0</v>
      </c>
      <c r="E281" s="2">
        <v>5315.0</v>
      </c>
      <c r="F281" s="2">
        <v>137.0</v>
      </c>
      <c r="G281" s="2">
        <v>299.0</v>
      </c>
      <c r="H281" s="2">
        <v>17.0</v>
      </c>
      <c r="I281" s="2">
        <v>50.0</v>
      </c>
      <c r="J281" s="2">
        <v>65.0</v>
      </c>
      <c r="K281" s="30">
        <f t="shared" ref="K281:L281" si="283">F281/C281</f>
        <v>0.4910394265</v>
      </c>
      <c r="L281" s="30">
        <f t="shared" si="283"/>
        <v>0.04933179343</v>
      </c>
      <c r="M281" s="30">
        <f t="shared" si="3"/>
        <v>0.8769180003</v>
      </c>
      <c r="N281" s="30">
        <f t="shared" si="4"/>
        <v>0.002804817687</v>
      </c>
      <c r="O281" s="30">
        <f t="shared" si="5"/>
        <v>0.008249463785</v>
      </c>
      <c r="P281" s="30">
        <f t="shared" si="6"/>
        <v>0.01072430292</v>
      </c>
    </row>
    <row r="282">
      <c r="A282" s="2" t="s">
        <v>605</v>
      </c>
      <c r="B282" s="2" t="s">
        <v>606</v>
      </c>
      <c r="C282" s="2">
        <v>494.0</v>
      </c>
      <c r="D282" s="2">
        <v>12518.0</v>
      </c>
      <c r="E282" s="2">
        <v>11207.0</v>
      </c>
      <c r="F282" s="2">
        <v>297.0</v>
      </c>
      <c r="G282" s="2">
        <v>603.0</v>
      </c>
      <c r="H282" s="2">
        <v>49.0</v>
      </c>
      <c r="I282" s="2">
        <v>103.0</v>
      </c>
      <c r="J282" s="2">
        <v>135.0</v>
      </c>
      <c r="K282" s="30">
        <f t="shared" ref="K282:L282" si="284">F282/C282</f>
        <v>0.6012145749</v>
      </c>
      <c r="L282" s="30">
        <f t="shared" si="284"/>
        <v>0.04817063429</v>
      </c>
      <c r="M282" s="30">
        <f t="shared" si="3"/>
        <v>0.89527081</v>
      </c>
      <c r="N282" s="30">
        <f t="shared" si="4"/>
        <v>0.003914363317</v>
      </c>
      <c r="O282" s="30">
        <f t="shared" si="5"/>
        <v>0.008228151462</v>
      </c>
      <c r="P282" s="30">
        <f t="shared" si="6"/>
        <v>0.01078447036</v>
      </c>
    </row>
    <row r="283">
      <c r="A283" s="2" t="s">
        <v>607</v>
      </c>
      <c r="B283" s="2" t="s">
        <v>608</v>
      </c>
      <c r="C283" s="2">
        <v>402.0</v>
      </c>
      <c r="D283" s="2">
        <v>9827.0</v>
      </c>
      <c r="E283" s="2">
        <v>9062.0</v>
      </c>
      <c r="F283" s="2">
        <v>229.0</v>
      </c>
      <c r="G283" s="2">
        <v>646.0</v>
      </c>
      <c r="H283" s="2">
        <v>63.0</v>
      </c>
      <c r="I283" s="2">
        <v>77.0</v>
      </c>
      <c r="J283" s="2">
        <v>87.0</v>
      </c>
      <c r="K283" s="30">
        <f t="shared" ref="K283:L283" si="285">F283/C283</f>
        <v>0.5696517413</v>
      </c>
      <c r="L283" s="30">
        <f t="shared" si="285"/>
        <v>0.0657372545</v>
      </c>
      <c r="M283" s="30">
        <f t="shared" si="3"/>
        <v>0.9221532512</v>
      </c>
      <c r="N283" s="30">
        <f t="shared" si="4"/>
        <v>0.006410908721</v>
      </c>
      <c r="O283" s="30">
        <f t="shared" si="5"/>
        <v>0.007835555103</v>
      </c>
      <c r="P283" s="30">
        <f t="shared" si="6"/>
        <v>0.008853159662</v>
      </c>
    </row>
    <row r="284">
      <c r="A284" s="2" t="s">
        <v>609</v>
      </c>
      <c r="B284" s="2" t="s">
        <v>610</v>
      </c>
      <c r="C284" s="2">
        <v>364.0</v>
      </c>
      <c r="D284" s="2">
        <v>9716.0</v>
      </c>
      <c r="E284" s="2">
        <v>8724.0</v>
      </c>
      <c r="F284" s="2">
        <v>229.0</v>
      </c>
      <c r="G284" s="2">
        <v>448.0</v>
      </c>
      <c r="H284" s="2">
        <v>63.0</v>
      </c>
      <c r="I284" s="2">
        <v>71.0</v>
      </c>
      <c r="J284" s="2">
        <v>99.0</v>
      </c>
      <c r="K284" s="30">
        <f t="shared" ref="K284:L284" si="286">F284/C284</f>
        <v>0.6291208791</v>
      </c>
      <c r="L284" s="30">
        <f t="shared" si="286"/>
        <v>0.04610951009</v>
      </c>
      <c r="M284" s="30">
        <f t="shared" si="3"/>
        <v>0.8979003705</v>
      </c>
      <c r="N284" s="30">
        <f t="shared" si="4"/>
        <v>0.006484149856</v>
      </c>
      <c r="O284" s="30">
        <f t="shared" si="5"/>
        <v>0.007307533965</v>
      </c>
      <c r="P284" s="30">
        <f t="shared" si="6"/>
        <v>0.01018937834</v>
      </c>
    </row>
    <row r="285">
      <c r="A285" s="2" t="s">
        <v>611</v>
      </c>
      <c r="B285" s="2" t="s">
        <v>612</v>
      </c>
      <c r="C285" s="2">
        <v>384.0</v>
      </c>
      <c r="D285" s="2">
        <v>9162.0</v>
      </c>
      <c r="E285" s="2">
        <v>8336.0</v>
      </c>
      <c r="F285" s="2">
        <v>206.0</v>
      </c>
      <c r="G285" s="2">
        <v>504.0</v>
      </c>
      <c r="H285" s="2">
        <v>54.0</v>
      </c>
      <c r="I285" s="2">
        <v>68.0</v>
      </c>
      <c r="J285" s="2">
        <v>110.0</v>
      </c>
      <c r="K285" s="30">
        <f t="shared" ref="K285:L285" si="287">F285/C285</f>
        <v>0.5364583333</v>
      </c>
      <c r="L285" s="30">
        <f t="shared" si="287"/>
        <v>0.05500982318</v>
      </c>
      <c r="M285" s="30">
        <f t="shared" si="3"/>
        <v>0.909845012</v>
      </c>
      <c r="N285" s="30">
        <f t="shared" si="4"/>
        <v>0.005893909627</v>
      </c>
      <c r="O285" s="30">
        <f t="shared" si="5"/>
        <v>0.007421960271</v>
      </c>
      <c r="P285" s="30">
        <f t="shared" si="6"/>
        <v>0.0120061122</v>
      </c>
    </row>
    <row r="286">
      <c r="A286" s="2" t="s">
        <v>613</v>
      </c>
      <c r="B286" s="2" t="s">
        <v>614</v>
      </c>
      <c r="C286" s="2">
        <v>379.0</v>
      </c>
      <c r="D286" s="2">
        <v>9015.0</v>
      </c>
      <c r="E286" s="2">
        <v>7919.0</v>
      </c>
      <c r="F286" s="2">
        <v>201.0</v>
      </c>
      <c r="G286" s="2">
        <v>441.0</v>
      </c>
      <c r="H286" s="2">
        <v>48.0</v>
      </c>
      <c r="I286" s="2">
        <v>71.0</v>
      </c>
      <c r="J286" s="2">
        <v>103.0</v>
      </c>
      <c r="K286" s="30">
        <f t="shared" ref="K286:L286" si="288">F286/C286</f>
        <v>0.5303430079</v>
      </c>
      <c r="L286" s="30">
        <f t="shared" si="288"/>
        <v>0.04891846922</v>
      </c>
      <c r="M286" s="30">
        <f t="shared" si="3"/>
        <v>0.8784248475</v>
      </c>
      <c r="N286" s="30">
        <f t="shared" si="4"/>
        <v>0.005324459235</v>
      </c>
      <c r="O286" s="30">
        <f t="shared" si="5"/>
        <v>0.007875762618</v>
      </c>
      <c r="P286" s="30">
        <f t="shared" si="6"/>
        <v>0.01142540211</v>
      </c>
    </row>
    <row r="287">
      <c r="A287" s="2" t="s">
        <v>615</v>
      </c>
      <c r="B287" s="2" t="s">
        <v>616</v>
      </c>
      <c r="C287" s="2">
        <v>257.0</v>
      </c>
      <c r="D287" s="2">
        <v>6230.0</v>
      </c>
      <c r="E287" s="2">
        <v>5669.0</v>
      </c>
      <c r="F287" s="2">
        <v>140.0</v>
      </c>
      <c r="G287" s="2">
        <v>363.0</v>
      </c>
      <c r="H287" s="2">
        <v>25.0</v>
      </c>
      <c r="I287" s="2">
        <v>86.0</v>
      </c>
      <c r="J287" s="2">
        <v>89.0</v>
      </c>
      <c r="K287" s="30">
        <f t="shared" ref="K287:L287" si="289">F287/C287</f>
        <v>0.5447470817</v>
      </c>
      <c r="L287" s="30">
        <f t="shared" si="289"/>
        <v>0.05826645265</v>
      </c>
      <c r="M287" s="30">
        <f t="shared" si="3"/>
        <v>0.9099518459</v>
      </c>
      <c r="N287" s="30">
        <f t="shared" si="4"/>
        <v>0.004012841091</v>
      </c>
      <c r="O287" s="30">
        <f t="shared" si="5"/>
        <v>0.01380417335</v>
      </c>
      <c r="P287" s="30">
        <f t="shared" si="6"/>
        <v>0.01428571429</v>
      </c>
    </row>
    <row r="288">
      <c r="A288" s="2" t="s">
        <v>617</v>
      </c>
      <c r="B288" s="2" t="s">
        <v>618</v>
      </c>
      <c r="C288" s="2">
        <v>1028.0</v>
      </c>
      <c r="D288" s="2">
        <v>24427.0</v>
      </c>
      <c r="E288" s="2">
        <v>21762.0</v>
      </c>
      <c r="F288" s="2">
        <v>550.0</v>
      </c>
      <c r="G288" s="2">
        <v>1181.0</v>
      </c>
      <c r="H288" s="2">
        <v>105.0</v>
      </c>
      <c r="I288" s="2">
        <v>212.0</v>
      </c>
      <c r="J288" s="2">
        <v>203.0</v>
      </c>
      <c r="K288" s="30">
        <f t="shared" ref="K288:L288" si="290">F288/C288</f>
        <v>0.5350194553</v>
      </c>
      <c r="L288" s="30">
        <f t="shared" si="290"/>
        <v>0.04834813935</v>
      </c>
      <c r="M288" s="30">
        <f t="shared" si="3"/>
        <v>0.8908994146</v>
      </c>
      <c r="N288" s="30">
        <f t="shared" si="4"/>
        <v>0.004298522127</v>
      </c>
      <c r="O288" s="30">
        <f t="shared" si="5"/>
        <v>0.008678920866</v>
      </c>
      <c r="P288" s="30">
        <f t="shared" si="6"/>
        <v>0.008310476112</v>
      </c>
    </row>
    <row r="289">
      <c r="A289" s="4" t="s">
        <v>619</v>
      </c>
      <c r="B289" s="4" t="s">
        <v>620</v>
      </c>
      <c r="C289" s="4">
        <v>377.0</v>
      </c>
      <c r="D289" s="4">
        <v>10731.0</v>
      </c>
      <c r="E289" s="4">
        <v>9703.0</v>
      </c>
      <c r="F289" s="4">
        <v>240.0</v>
      </c>
      <c r="G289" s="4">
        <v>486.0</v>
      </c>
      <c r="H289" s="4">
        <v>45.0</v>
      </c>
      <c r="I289" s="4">
        <v>104.0</v>
      </c>
      <c r="J289" s="4">
        <v>96.0</v>
      </c>
      <c r="K289" s="30">
        <f t="shared" ref="K289:L289" si="291">F289/C289</f>
        <v>0.6366047745</v>
      </c>
      <c r="L289" s="30">
        <f t="shared" si="291"/>
        <v>0.04528934862</v>
      </c>
      <c r="M289" s="30">
        <f t="shared" si="3"/>
        <v>0.904202777</v>
      </c>
      <c r="N289" s="30">
        <f t="shared" si="4"/>
        <v>0.004193458205</v>
      </c>
      <c r="O289" s="30">
        <f t="shared" si="5"/>
        <v>0.009691547852</v>
      </c>
      <c r="P289" s="30">
        <f t="shared" si="6"/>
        <v>0.008946044171</v>
      </c>
    </row>
    <row r="290">
      <c r="A290" s="2" t="s">
        <v>621</v>
      </c>
      <c r="B290" s="2" t="s">
        <v>622</v>
      </c>
      <c r="C290" s="2">
        <v>399.0</v>
      </c>
      <c r="D290" s="2">
        <v>14339.0</v>
      </c>
      <c r="E290" s="2">
        <v>12728.0</v>
      </c>
      <c r="F290" s="2">
        <v>297.0</v>
      </c>
      <c r="G290" s="2">
        <v>723.0</v>
      </c>
      <c r="H290" s="2">
        <v>49.0</v>
      </c>
      <c r="I290" s="2">
        <v>98.0</v>
      </c>
      <c r="J290" s="2">
        <v>185.0</v>
      </c>
      <c r="K290" s="30">
        <f t="shared" ref="K290:L290" si="292">F290/C290</f>
        <v>0.7443609023</v>
      </c>
      <c r="L290" s="30">
        <f t="shared" si="292"/>
        <v>0.05042192622</v>
      </c>
      <c r="M290" s="30">
        <f t="shared" si="3"/>
        <v>0.887649069</v>
      </c>
      <c r="N290" s="30">
        <f t="shared" si="4"/>
        <v>0.003417253644</v>
      </c>
      <c r="O290" s="30">
        <f t="shared" si="5"/>
        <v>0.006834507288</v>
      </c>
      <c r="P290" s="30">
        <f t="shared" si="6"/>
        <v>0.012901876</v>
      </c>
    </row>
    <row r="291">
      <c r="A291" s="2" t="s">
        <v>623</v>
      </c>
      <c r="B291" s="2" t="s">
        <v>624</v>
      </c>
      <c r="C291" s="2">
        <v>556.0</v>
      </c>
      <c r="D291" s="2">
        <v>15244.0</v>
      </c>
      <c r="E291" s="2">
        <v>12877.0</v>
      </c>
      <c r="F291" s="2">
        <v>373.0</v>
      </c>
      <c r="G291" s="2">
        <v>646.0</v>
      </c>
      <c r="H291" s="2">
        <v>50.0</v>
      </c>
      <c r="I291" s="2">
        <v>147.0</v>
      </c>
      <c r="J291" s="2">
        <v>85.0</v>
      </c>
      <c r="K291" s="30">
        <f t="shared" ref="K291:L291" si="293">F291/C291</f>
        <v>0.6708633094</v>
      </c>
      <c r="L291" s="30">
        <f t="shared" si="293"/>
        <v>0.04237732879</v>
      </c>
      <c r="M291" s="30">
        <f t="shared" si="3"/>
        <v>0.8447257938</v>
      </c>
      <c r="N291" s="30">
        <f t="shared" si="4"/>
        <v>0.003279979008</v>
      </c>
      <c r="O291" s="30">
        <f t="shared" si="5"/>
        <v>0.009643138284</v>
      </c>
      <c r="P291" s="30">
        <f t="shared" si="6"/>
        <v>0.005575964314</v>
      </c>
    </row>
    <row r="292">
      <c r="A292" s="2" t="s">
        <v>625</v>
      </c>
      <c r="B292" s="2" t="s">
        <v>626</v>
      </c>
      <c r="C292" s="2">
        <v>400.0</v>
      </c>
      <c r="D292" s="2">
        <v>12453.0</v>
      </c>
      <c r="E292" s="2">
        <v>10880.0</v>
      </c>
      <c r="F292" s="2">
        <v>280.0</v>
      </c>
      <c r="G292" s="2">
        <v>621.0</v>
      </c>
      <c r="H292" s="2">
        <v>53.0</v>
      </c>
      <c r="I292" s="2">
        <v>82.0</v>
      </c>
      <c r="J292" s="2">
        <v>86.0</v>
      </c>
      <c r="K292" s="30">
        <f t="shared" ref="K292:L292" si="294">F292/C292</f>
        <v>0.7</v>
      </c>
      <c r="L292" s="30">
        <f t="shared" si="294"/>
        <v>0.04986750181</v>
      </c>
      <c r="M292" s="30">
        <f t="shared" si="3"/>
        <v>0.8736850558</v>
      </c>
      <c r="N292" s="30">
        <f t="shared" si="4"/>
        <v>0.00425600257</v>
      </c>
      <c r="O292" s="30">
        <f t="shared" si="5"/>
        <v>0.006584758693</v>
      </c>
      <c r="P292" s="30">
        <f t="shared" si="6"/>
        <v>0.006905966434</v>
      </c>
    </row>
    <row r="293">
      <c r="A293" s="2" t="s">
        <v>627</v>
      </c>
      <c r="B293" s="2" t="s">
        <v>628</v>
      </c>
      <c r="C293" s="2">
        <v>408.0</v>
      </c>
      <c r="D293" s="2">
        <v>12745.0</v>
      </c>
      <c r="E293" s="2">
        <v>10844.0</v>
      </c>
      <c r="F293" s="2">
        <v>280.0</v>
      </c>
      <c r="G293" s="2">
        <v>649.0</v>
      </c>
      <c r="H293" s="2">
        <v>56.0</v>
      </c>
      <c r="I293" s="2">
        <v>134.0</v>
      </c>
      <c r="J293" s="2">
        <v>116.0</v>
      </c>
      <c r="K293" s="30">
        <f t="shared" ref="K293:L293" si="295">F293/C293</f>
        <v>0.6862745098</v>
      </c>
      <c r="L293" s="30">
        <f t="shared" si="295"/>
        <v>0.05092193017</v>
      </c>
      <c r="M293" s="30">
        <f t="shared" si="3"/>
        <v>0.850843468</v>
      </c>
      <c r="N293" s="30">
        <f t="shared" si="4"/>
        <v>0.004393879953</v>
      </c>
      <c r="O293" s="30">
        <f t="shared" si="5"/>
        <v>0.01051392703</v>
      </c>
      <c r="P293" s="30">
        <f t="shared" si="6"/>
        <v>0.009101608474</v>
      </c>
    </row>
    <row r="294">
      <c r="A294" s="2" t="s">
        <v>629</v>
      </c>
      <c r="B294" s="2" t="s">
        <v>630</v>
      </c>
      <c r="C294" s="2">
        <v>719.0</v>
      </c>
      <c r="D294" s="2">
        <v>21471.0</v>
      </c>
      <c r="E294" s="2">
        <v>19155.0</v>
      </c>
      <c r="F294" s="2">
        <v>472.0</v>
      </c>
      <c r="G294" s="2">
        <v>1133.0</v>
      </c>
      <c r="H294" s="2">
        <v>90.0</v>
      </c>
      <c r="I294" s="2">
        <v>207.0</v>
      </c>
      <c r="J294" s="2">
        <v>246.0</v>
      </c>
      <c r="K294" s="30">
        <f t="shared" ref="K294:L294" si="296">F294/C294</f>
        <v>0.6564673157</v>
      </c>
      <c r="L294" s="30">
        <f t="shared" si="296"/>
        <v>0.05276885101</v>
      </c>
      <c r="M294" s="30">
        <f t="shared" si="3"/>
        <v>0.8921335755</v>
      </c>
      <c r="N294" s="30">
        <f t="shared" si="4"/>
        <v>0.004191700433</v>
      </c>
      <c r="O294" s="30">
        <f t="shared" si="5"/>
        <v>0.009640910996</v>
      </c>
      <c r="P294" s="30">
        <f t="shared" si="6"/>
        <v>0.01145731452</v>
      </c>
    </row>
    <row r="295">
      <c r="A295" s="2" t="s">
        <v>631</v>
      </c>
      <c r="B295" s="2" t="s">
        <v>632</v>
      </c>
      <c r="C295" s="2">
        <v>1032.0</v>
      </c>
      <c r="D295" s="2">
        <v>27953.0</v>
      </c>
      <c r="E295" s="2">
        <v>24402.0</v>
      </c>
      <c r="F295" s="2">
        <v>677.0</v>
      </c>
      <c r="G295" s="2">
        <v>1631.0</v>
      </c>
      <c r="H295" s="2">
        <v>189.0</v>
      </c>
      <c r="I295" s="2">
        <v>460.0</v>
      </c>
      <c r="J295" s="2">
        <v>293.0</v>
      </c>
      <c r="K295" s="30">
        <f t="shared" ref="K295:L295" si="297">F295/C295</f>
        <v>0.6560077519</v>
      </c>
      <c r="L295" s="30">
        <f t="shared" si="297"/>
        <v>0.05834794119</v>
      </c>
      <c r="M295" s="30">
        <f t="shared" si="3"/>
        <v>0.8729653347</v>
      </c>
      <c r="N295" s="30">
        <f t="shared" si="4"/>
        <v>0.006761349408</v>
      </c>
      <c r="O295" s="30">
        <f t="shared" si="5"/>
        <v>0.01645619433</v>
      </c>
      <c r="P295" s="30">
        <f t="shared" si="6"/>
        <v>0.0104818803</v>
      </c>
    </row>
    <row r="296">
      <c r="A296" s="2" t="s">
        <v>633</v>
      </c>
      <c r="B296" s="2" t="s">
        <v>634</v>
      </c>
      <c r="C296" s="2">
        <v>314.0</v>
      </c>
      <c r="D296" s="2">
        <v>9689.0</v>
      </c>
      <c r="E296" s="2">
        <v>8471.0</v>
      </c>
      <c r="F296" s="2">
        <v>226.0</v>
      </c>
      <c r="G296" s="2">
        <v>512.0</v>
      </c>
      <c r="H296" s="2">
        <v>30.0</v>
      </c>
      <c r="I296" s="2">
        <v>48.0</v>
      </c>
      <c r="J296" s="2">
        <v>79.0</v>
      </c>
      <c r="K296" s="30">
        <f t="shared" ref="K296:L296" si="298">F296/C296</f>
        <v>0.7197452229</v>
      </c>
      <c r="L296" s="30">
        <f t="shared" si="298"/>
        <v>0.05284343069</v>
      </c>
      <c r="M296" s="30">
        <f t="shared" si="3"/>
        <v>0.8742904324</v>
      </c>
      <c r="N296" s="30">
        <f t="shared" si="4"/>
        <v>0.003096294767</v>
      </c>
      <c r="O296" s="30">
        <f t="shared" si="5"/>
        <v>0.004954071628</v>
      </c>
      <c r="P296" s="30">
        <f t="shared" si="6"/>
        <v>0.00815357622</v>
      </c>
    </row>
    <row r="297">
      <c r="A297" s="2" t="s">
        <v>635</v>
      </c>
      <c r="B297" s="2" t="s">
        <v>636</v>
      </c>
      <c r="C297" s="2">
        <v>298.0</v>
      </c>
      <c r="D297" s="2">
        <v>7996.0</v>
      </c>
      <c r="E297" s="2">
        <v>7144.0</v>
      </c>
      <c r="F297" s="2">
        <v>200.0</v>
      </c>
      <c r="G297" s="2">
        <v>441.0</v>
      </c>
      <c r="H297" s="2">
        <v>40.0</v>
      </c>
      <c r="I297" s="2">
        <v>66.0</v>
      </c>
      <c r="J297" s="2">
        <v>109.0</v>
      </c>
      <c r="K297" s="30">
        <f t="shared" ref="K297:L297" si="299">F297/C297</f>
        <v>0.6711409396</v>
      </c>
      <c r="L297" s="30">
        <f t="shared" si="299"/>
        <v>0.05515257629</v>
      </c>
      <c r="M297" s="30">
        <f t="shared" si="3"/>
        <v>0.8934467234</v>
      </c>
      <c r="N297" s="30">
        <f t="shared" si="4"/>
        <v>0.005002501251</v>
      </c>
      <c r="O297" s="30">
        <f t="shared" si="5"/>
        <v>0.008254127064</v>
      </c>
      <c r="P297" s="30">
        <f t="shared" si="6"/>
        <v>0.01363181591</v>
      </c>
    </row>
    <row r="298">
      <c r="A298" s="2" t="s">
        <v>637</v>
      </c>
      <c r="B298" s="2" t="s">
        <v>638</v>
      </c>
      <c r="C298" s="2">
        <v>453.0</v>
      </c>
      <c r="D298" s="2">
        <v>11082.0</v>
      </c>
      <c r="E298" s="2">
        <v>10081.0</v>
      </c>
      <c r="F298" s="2">
        <v>261.0</v>
      </c>
      <c r="G298" s="2">
        <v>575.0</v>
      </c>
      <c r="H298" s="2">
        <v>63.0</v>
      </c>
      <c r="I298" s="2">
        <v>73.0</v>
      </c>
      <c r="J298" s="2">
        <v>176.0</v>
      </c>
      <c r="K298" s="30">
        <f t="shared" ref="K298:L298" si="300">F298/C298</f>
        <v>0.5761589404</v>
      </c>
      <c r="L298" s="30">
        <f t="shared" si="300"/>
        <v>0.05188594117</v>
      </c>
      <c r="M298" s="30">
        <f t="shared" si="3"/>
        <v>0.9096733442</v>
      </c>
      <c r="N298" s="30">
        <f t="shared" si="4"/>
        <v>0.005684894423</v>
      </c>
      <c r="O298" s="30">
        <f t="shared" si="5"/>
        <v>0.006587258618</v>
      </c>
      <c r="P298" s="30">
        <f t="shared" si="6"/>
        <v>0.01588160982</v>
      </c>
    </row>
    <row r="299">
      <c r="A299" s="2" t="s">
        <v>639</v>
      </c>
      <c r="B299" s="2" t="s">
        <v>640</v>
      </c>
      <c r="C299" s="2">
        <v>437.0</v>
      </c>
      <c r="D299" s="2">
        <v>13908.0</v>
      </c>
      <c r="E299" s="2">
        <v>12987.0</v>
      </c>
      <c r="F299" s="2">
        <v>299.0</v>
      </c>
      <c r="G299" s="2">
        <v>854.0</v>
      </c>
      <c r="H299" s="2">
        <v>111.0</v>
      </c>
      <c r="I299" s="2">
        <v>108.0</v>
      </c>
      <c r="J299" s="2">
        <v>208.0</v>
      </c>
      <c r="K299" s="30">
        <f t="shared" ref="K299:L299" si="301">F299/C299</f>
        <v>0.6842105263</v>
      </c>
      <c r="L299" s="30">
        <f t="shared" si="301"/>
        <v>0.06140350877</v>
      </c>
      <c r="M299" s="30">
        <f t="shared" si="3"/>
        <v>0.9337791199</v>
      </c>
      <c r="N299" s="30">
        <f t="shared" si="4"/>
        <v>0.007981018119</v>
      </c>
      <c r="O299" s="30">
        <f t="shared" si="5"/>
        <v>0.007765314927</v>
      </c>
      <c r="P299" s="30">
        <f t="shared" si="6"/>
        <v>0.01495542134</v>
      </c>
    </row>
    <row r="300">
      <c r="A300" s="2" t="s">
        <v>641</v>
      </c>
      <c r="B300" s="2" t="s">
        <v>642</v>
      </c>
      <c r="C300" s="2">
        <v>712.0</v>
      </c>
      <c r="D300" s="2">
        <v>18370.0</v>
      </c>
      <c r="E300" s="2">
        <v>16214.0</v>
      </c>
      <c r="F300" s="2">
        <v>448.0</v>
      </c>
      <c r="G300" s="2">
        <v>1136.0</v>
      </c>
      <c r="H300" s="2">
        <v>71.0</v>
      </c>
      <c r="I300" s="2">
        <v>203.0</v>
      </c>
      <c r="J300" s="2">
        <v>211.0</v>
      </c>
      <c r="K300" s="30">
        <f t="shared" ref="K300:L300" si="302">F300/C300</f>
        <v>0.6292134831</v>
      </c>
      <c r="L300" s="30">
        <f t="shared" si="302"/>
        <v>0.06183995645</v>
      </c>
      <c r="M300" s="30">
        <f t="shared" si="3"/>
        <v>0.8826347305</v>
      </c>
      <c r="N300" s="30">
        <f t="shared" si="4"/>
        <v>0.003864997278</v>
      </c>
      <c r="O300" s="30">
        <f t="shared" si="5"/>
        <v>0.01105062602</v>
      </c>
      <c r="P300" s="30">
        <f t="shared" si="6"/>
        <v>0.01148611867</v>
      </c>
    </row>
    <row r="301">
      <c r="A301" s="2" t="s">
        <v>643</v>
      </c>
      <c r="B301" s="2" t="s">
        <v>644</v>
      </c>
      <c r="C301" s="2">
        <v>193.0</v>
      </c>
      <c r="D301" s="2">
        <v>5232.0</v>
      </c>
      <c r="E301" s="2">
        <v>4434.0</v>
      </c>
      <c r="F301" s="2">
        <v>140.0</v>
      </c>
      <c r="G301" s="2">
        <v>167.0</v>
      </c>
      <c r="H301" s="2">
        <v>31.0</v>
      </c>
      <c r="I301" s="2">
        <v>38.0</v>
      </c>
      <c r="J301" s="2">
        <v>62.0</v>
      </c>
      <c r="K301" s="30">
        <f t="shared" ref="K301:L301" si="303">F301/C301</f>
        <v>0.725388601</v>
      </c>
      <c r="L301" s="30">
        <f t="shared" si="303"/>
        <v>0.03191896024</v>
      </c>
      <c r="M301" s="30">
        <f t="shared" si="3"/>
        <v>0.8474770642</v>
      </c>
      <c r="N301" s="30">
        <f t="shared" si="4"/>
        <v>0.005925076453</v>
      </c>
      <c r="O301" s="30">
        <f t="shared" si="5"/>
        <v>0.007262996942</v>
      </c>
      <c r="P301" s="30">
        <f t="shared" si="6"/>
        <v>0.01185015291</v>
      </c>
    </row>
    <row r="302">
      <c r="A302" s="2" t="s">
        <v>645</v>
      </c>
      <c r="B302" s="2" t="s">
        <v>646</v>
      </c>
      <c r="C302" s="2">
        <v>1750.0</v>
      </c>
      <c r="D302" s="2">
        <v>49056.0</v>
      </c>
      <c r="E302" s="2">
        <v>43952.0</v>
      </c>
      <c r="F302" s="2">
        <v>1058.0</v>
      </c>
      <c r="G302" s="2">
        <v>2729.0</v>
      </c>
      <c r="H302" s="2">
        <v>284.0</v>
      </c>
      <c r="I302" s="2">
        <v>944.0</v>
      </c>
      <c r="J302" s="2">
        <v>883.0</v>
      </c>
      <c r="K302" s="30">
        <f t="shared" ref="K302:L302" si="304">F302/C302</f>
        <v>0.6045714286</v>
      </c>
      <c r="L302" s="30">
        <f t="shared" si="304"/>
        <v>0.05563030007</v>
      </c>
      <c r="M302" s="30">
        <f t="shared" si="3"/>
        <v>0.8959556425</v>
      </c>
      <c r="N302" s="30">
        <f t="shared" si="4"/>
        <v>0.005789302022</v>
      </c>
      <c r="O302" s="30">
        <f t="shared" si="5"/>
        <v>0.01924331376</v>
      </c>
      <c r="P302" s="30">
        <f t="shared" si="6"/>
        <v>0.01799983692</v>
      </c>
    </row>
    <row r="303">
      <c r="A303" s="2" t="s">
        <v>647</v>
      </c>
      <c r="B303" s="2" t="s">
        <v>648</v>
      </c>
      <c r="C303" s="2">
        <v>795.0</v>
      </c>
      <c r="D303" s="2">
        <v>25932.0</v>
      </c>
      <c r="E303" s="2">
        <v>23573.0</v>
      </c>
      <c r="F303" s="2">
        <v>597.0</v>
      </c>
      <c r="G303" s="2">
        <v>1437.0</v>
      </c>
      <c r="H303" s="2">
        <v>182.0</v>
      </c>
      <c r="I303" s="2">
        <v>224.0</v>
      </c>
      <c r="J303" s="2">
        <v>247.0</v>
      </c>
      <c r="K303" s="30">
        <f t="shared" ref="K303:L303" si="305">F303/C303</f>
        <v>0.7509433962</v>
      </c>
      <c r="L303" s="30">
        <f t="shared" si="305"/>
        <v>0.05541416011</v>
      </c>
      <c r="M303" s="30">
        <f t="shared" si="3"/>
        <v>0.9090313127</v>
      </c>
      <c r="N303" s="30">
        <f t="shared" si="4"/>
        <v>0.0070183557</v>
      </c>
      <c r="O303" s="30">
        <f t="shared" si="5"/>
        <v>0.008637976246</v>
      </c>
      <c r="P303" s="30">
        <f t="shared" si="6"/>
        <v>0.009524911306</v>
      </c>
    </row>
    <row r="304">
      <c r="A304" s="2" t="s">
        <v>649</v>
      </c>
      <c r="B304" s="2" t="s">
        <v>650</v>
      </c>
      <c r="C304" s="2">
        <v>377.0</v>
      </c>
      <c r="D304" s="2">
        <v>9992.0</v>
      </c>
      <c r="E304" s="2">
        <v>9024.0</v>
      </c>
      <c r="F304" s="2">
        <v>241.0</v>
      </c>
      <c r="G304" s="2">
        <v>458.0</v>
      </c>
      <c r="H304" s="2">
        <v>40.0</v>
      </c>
      <c r="I304" s="2">
        <v>88.0</v>
      </c>
      <c r="J304" s="2">
        <v>117.0</v>
      </c>
      <c r="K304" s="30">
        <f t="shared" ref="K304:L304" si="306">F304/C304</f>
        <v>0.6392572944</v>
      </c>
      <c r="L304" s="30">
        <f t="shared" si="306"/>
        <v>0.04583666934</v>
      </c>
      <c r="M304" s="30">
        <f t="shared" si="3"/>
        <v>0.903122498</v>
      </c>
      <c r="N304" s="30">
        <f t="shared" si="4"/>
        <v>0.004003202562</v>
      </c>
      <c r="O304" s="30">
        <f t="shared" si="5"/>
        <v>0.008807045637</v>
      </c>
      <c r="P304" s="30">
        <f t="shared" si="6"/>
        <v>0.01170936749</v>
      </c>
    </row>
    <row r="305">
      <c r="A305" s="2" t="s">
        <v>651</v>
      </c>
      <c r="B305" s="2" t="s">
        <v>652</v>
      </c>
      <c r="C305" s="2">
        <v>477.0</v>
      </c>
      <c r="D305" s="2">
        <v>14652.0</v>
      </c>
      <c r="E305" s="2">
        <v>13114.0</v>
      </c>
      <c r="F305" s="2">
        <v>341.0</v>
      </c>
      <c r="G305" s="2">
        <v>678.0</v>
      </c>
      <c r="H305" s="2">
        <v>73.0</v>
      </c>
      <c r="I305" s="2">
        <v>123.0</v>
      </c>
      <c r="J305" s="2">
        <v>184.0</v>
      </c>
      <c r="K305" s="30">
        <f t="shared" ref="K305:L305" si="307">F305/C305</f>
        <v>0.714884696</v>
      </c>
      <c r="L305" s="30">
        <f t="shared" si="307"/>
        <v>0.04627354627</v>
      </c>
      <c r="M305" s="30">
        <f t="shared" si="3"/>
        <v>0.895031395</v>
      </c>
      <c r="N305" s="30">
        <f t="shared" si="4"/>
        <v>0.004982254982</v>
      </c>
      <c r="O305" s="30">
        <f t="shared" si="5"/>
        <v>0.008394758395</v>
      </c>
      <c r="P305" s="30">
        <f t="shared" si="6"/>
        <v>0.01255801256</v>
      </c>
    </row>
    <row r="306">
      <c r="A306" s="2" t="s">
        <v>653</v>
      </c>
      <c r="B306" s="2" t="s">
        <v>654</v>
      </c>
      <c r="C306" s="2">
        <v>320.0</v>
      </c>
      <c r="D306" s="2">
        <v>8590.0</v>
      </c>
      <c r="E306" s="2">
        <v>7776.0</v>
      </c>
      <c r="F306" s="2">
        <v>200.0</v>
      </c>
      <c r="G306" s="2">
        <v>455.0</v>
      </c>
      <c r="H306" s="2">
        <v>46.0</v>
      </c>
      <c r="I306" s="2">
        <v>61.0</v>
      </c>
      <c r="J306" s="2">
        <v>91.0</v>
      </c>
      <c r="K306" s="30">
        <f t="shared" ref="K306:L306" si="308">F306/C306</f>
        <v>0.625</v>
      </c>
      <c r="L306" s="30">
        <f t="shared" si="308"/>
        <v>0.0529685681</v>
      </c>
      <c r="M306" s="30">
        <f t="shared" si="3"/>
        <v>0.9052386496</v>
      </c>
      <c r="N306" s="30">
        <f t="shared" si="4"/>
        <v>0.005355064028</v>
      </c>
      <c r="O306" s="30">
        <f t="shared" si="5"/>
        <v>0.007101280559</v>
      </c>
      <c r="P306" s="30">
        <f t="shared" si="6"/>
        <v>0.01059371362</v>
      </c>
    </row>
    <row r="307">
      <c r="A307" s="2" t="s">
        <v>655</v>
      </c>
      <c r="B307" s="2" t="s">
        <v>656</v>
      </c>
      <c r="C307" s="2">
        <v>232.0</v>
      </c>
      <c r="D307" s="2">
        <v>6379.0</v>
      </c>
      <c r="E307" s="2">
        <v>5660.0</v>
      </c>
      <c r="F307" s="2">
        <v>162.0</v>
      </c>
      <c r="G307" s="2">
        <v>356.0</v>
      </c>
      <c r="H307" s="2">
        <v>22.0</v>
      </c>
      <c r="I307" s="2">
        <v>42.0</v>
      </c>
      <c r="J307" s="2">
        <v>65.0</v>
      </c>
      <c r="K307" s="30">
        <f t="shared" ref="K307:L307" si="309">F307/C307</f>
        <v>0.6982758621</v>
      </c>
      <c r="L307" s="30">
        <f t="shared" si="309"/>
        <v>0.0558081204</v>
      </c>
      <c r="M307" s="30">
        <f t="shared" si="3"/>
        <v>0.8872864085</v>
      </c>
      <c r="N307" s="30">
        <f t="shared" si="4"/>
        <v>0.003448816429</v>
      </c>
      <c r="O307" s="30">
        <f t="shared" si="5"/>
        <v>0.006584104092</v>
      </c>
      <c r="P307" s="30">
        <f t="shared" si="6"/>
        <v>0.0101896849</v>
      </c>
    </row>
    <row r="308">
      <c r="A308" s="2" t="s">
        <v>657</v>
      </c>
      <c r="B308" s="2" t="s">
        <v>658</v>
      </c>
      <c r="C308" s="2">
        <v>382.0</v>
      </c>
      <c r="D308" s="2">
        <v>9800.0</v>
      </c>
      <c r="E308" s="2">
        <v>8989.0</v>
      </c>
      <c r="F308" s="2">
        <v>240.0</v>
      </c>
      <c r="G308" s="2">
        <v>545.0</v>
      </c>
      <c r="H308" s="2">
        <v>62.0</v>
      </c>
      <c r="I308" s="2">
        <v>79.0</v>
      </c>
      <c r="J308" s="2">
        <v>127.0</v>
      </c>
      <c r="K308" s="30">
        <f t="shared" ref="K308:L308" si="310">F308/C308</f>
        <v>0.6282722513</v>
      </c>
      <c r="L308" s="30">
        <f t="shared" si="310"/>
        <v>0.0556122449</v>
      </c>
      <c r="M308" s="30">
        <f t="shared" si="3"/>
        <v>0.917244898</v>
      </c>
      <c r="N308" s="30">
        <f t="shared" si="4"/>
        <v>0.006326530612</v>
      </c>
      <c r="O308" s="30">
        <f t="shared" si="5"/>
        <v>0.00806122449</v>
      </c>
      <c r="P308" s="30">
        <f t="shared" si="6"/>
        <v>0.01295918367</v>
      </c>
    </row>
    <row r="309">
      <c r="A309" s="2" t="s">
        <v>659</v>
      </c>
      <c r="B309" s="2" t="s">
        <v>660</v>
      </c>
      <c r="C309" s="2">
        <v>249.0</v>
      </c>
      <c r="D309" s="2">
        <v>6457.0</v>
      </c>
      <c r="E309" s="2">
        <v>5882.0</v>
      </c>
      <c r="F309" s="2">
        <v>137.0</v>
      </c>
      <c r="G309" s="2">
        <v>375.0</v>
      </c>
      <c r="H309" s="2">
        <v>40.0</v>
      </c>
      <c r="I309" s="2">
        <v>58.0</v>
      </c>
      <c r="J309" s="2">
        <v>94.0</v>
      </c>
      <c r="K309" s="30">
        <f t="shared" ref="K309:L309" si="311">F309/C309</f>
        <v>0.5502008032</v>
      </c>
      <c r="L309" s="30">
        <f t="shared" si="311"/>
        <v>0.05807650612</v>
      </c>
      <c r="M309" s="30">
        <f t="shared" si="3"/>
        <v>0.9109493573</v>
      </c>
      <c r="N309" s="30">
        <f t="shared" si="4"/>
        <v>0.006194827319</v>
      </c>
      <c r="O309" s="30">
        <f t="shared" si="5"/>
        <v>0.008982499613</v>
      </c>
      <c r="P309" s="30">
        <f t="shared" si="6"/>
        <v>0.0145578442</v>
      </c>
    </row>
    <row r="310">
      <c r="A310" s="2" t="s">
        <v>661</v>
      </c>
      <c r="B310" s="2" t="s">
        <v>662</v>
      </c>
      <c r="C310" s="2">
        <v>624.0</v>
      </c>
      <c r="D310" s="2">
        <v>15272.0</v>
      </c>
      <c r="E310" s="2">
        <v>13465.0</v>
      </c>
      <c r="F310" s="2">
        <v>379.0</v>
      </c>
      <c r="G310" s="2">
        <v>724.0</v>
      </c>
      <c r="H310" s="2">
        <v>58.0</v>
      </c>
      <c r="I310" s="2">
        <v>111.0</v>
      </c>
      <c r="J310" s="2">
        <v>131.0</v>
      </c>
      <c r="K310" s="30">
        <f t="shared" ref="K310:L310" si="312">F310/C310</f>
        <v>0.6073717949</v>
      </c>
      <c r="L310" s="30">
        <f t="shared" si="312"/>
        <v>0.04740701938</v>
      </c>
      <c r="M310" s="30">
        <f t="shared" si="3"/>
        <v>0.8816788895</v>
      </c>
      <c r="N310" s="30">
        <f t="shared" si="4"/>
        <v>0.003797799895</v>
      </c>
      <c r="O310" s="30">
        <f t="shared" si="5"/>
        <v>0.007268203248</v>
      </c>
      <c r="P310" s="30">
        <f t="shared" si="6"/>
        <v>0.008577789419</v>
      </c>
    </row>
    <row r="311">
      <c r="A311" s="2" t="s">
        <v>663</v>
      </c>
      <c r="B311" s="2" t="s">
        <v>664</v>
      </c>
      <c r="C311" s="2">
        <v>423.0</v>
      </c>
      <c r="D311" s="2">
        <v>12853.0</v>
      </c>
      <c r="E311" s="2">
        <v>11647.0</v>
      </c>
      <c r="F311" s="2">
        <v>297.0</v>
      </c>
      <c r="G311" s="2">
        <v>758.0</v>
      </c>
      <c r="H311" s="2">
        <v>79.0</v>
      </c>
      <c r="I311" s="2">
        <v>80.0</v>
      </c>
      <c r="J311" s="2">
        <v>125.0</v>
      </c>
      <c r="K311" s="30">
        <f t="shared" ref="K311:L311" si="313">F311/C311</f>
        <v>0.7021276596</v>
      </c>
      <c r="L311" s="30">
        <f t="shared" si="313"/>
        <v>0.05897455847</v>
      </c>
      <c r="M311" s="30">
        <f t="shared" si="3"/>
        <v>0.9061697658</v>
      </c>
      <c r="N311" s="30">
        <f t="shared" si="4"/>
        <v>0.006146424959</v>
      </c>
      <c r="O311" s="30">
        <f t="shared" si="5"/>
        <v>0.006224227807</v>
      </c>
      <c r="P311" s="30">
        <f t="shared" si="6"/>
        <v>0.009725355948</v>
      </c>
    </row>
    <row r="312">
      <c r="A312" s="2" t="s">
        <v>665</v>
      </c>
      <c r="B312" s="2" t="s">
        <v>666</v>
      </c>
      <c r="C312" s="2">
        <v>385.0</v>
      </c>
      <c r="D312" s="2">
        <v>9315.0</v>
      </c>
      <c r="E312" s="2">
        <v>7874.0</v>
      </c>
      <c r="F312" s="2">
        <v>225.0</v>
      </c>
      <c r="G312" s="2">
        <v>398.0</v>
      </c>
      <c r="H312" s="2">
        <v>37.0</v>
      </c>
      <c r="I312" s="2">
        <v>35.0</v>
      </c>
      <c r="J312" s="2">
        <v>82.0</v>
      </c>
      <c r="K312" s="30">
        <f t="shared" ref="K312:L312" si="314">F312/C312</f>
        <v>0.5844155844</v>
      </c>
      <c r="L312" s="30">
        <f t="shared" si="314"/>
        <v>0.04272678476</v>
      </c>
      <c r="M312" s="30">
        <f t="shared" si="3"/>
        <v>0.8453032743</v>
      </c>
      <c r="N312" s="30">
        <f t="shared" si="4"/>
        <v>0.00397208803</v>
      </c>
      <c r="O312" s="30">
        <f t="shared" si="5"/>
        <v>0.003757380569</v>
      </c>
      <c r="P312" s="30">
        <f t="shared" si="6"/>
        <v>0.008803005904</v>
      </c>
    </row>
    <row r="313">
      <c r="A313" s="2" t="s">
        <v>667</v>
      </c>
      <c r="B313" s="2" t="s">
        <v>668</v>
      </c>
      <c r="C313" s="2">
        <v>330.0</v>
      </c>
      <c r="D313" s="2">
        <v>8777.0</v>
      </c>
      <c r="E313" s="2">
        <v>7987.0</v>
      </c>
      <c r="F313" s="2">
        <v>198.0</v>
      </c>
      <c r="G313" s="2">
        <v>504.0</v>
      </c>
      <c r="H313" s="2">
        <v>69.0</v>
      </c>
      <c r="I313" s="2">
        <v>69.0</v>
      </c>
      <c r="J313" s="2">
        <v>142.0</v>
      </c>
      <c r="K313" s="30">
        <f t="shared" ref="K313:L313" si="315">F313/C313</f>
        <v>0.6</v>
      </c>
      <c r="L313" s="30">
        <f t="shared" si="315"/>
        <v>0.05742280962</v>
      </c>
      <c r="M313" s="30">
        <f t="shared" si="3"/>
        <v>0.9099920246</v>
      </c>
      <c r="N313" s="30">
        <f t="shared" si="4"/>
        <v>0.007861456078</v>
      </c>
      <c r="O313" s="30">
        <f t="shared" si="5"/>
        <v>0.007861456078</v>
      </c>
      <c r="P313" s="30">
        <f t="shared" si="6"/>
        <v>0.01617864874</v>
      </c>
    </row>
    <row r="314">
      <c r="A314" s="2" t="s">
        <v>669</v>
      </c>
      <c r="B314" s="2" t="s">
        <v>670</v>
      </c>
      <c r="C314" s="2">
        <v>284.0</v>
      </c>
      <c r="D314" s="2">
        <v>7061.0</v>
      </c>
      <c r="E314" s="2">
        <v>6236.0</v>
      </c>
      <c r="F314" s="2">
        <v>172.0</v>
      </c>
      <c r="G314" s="2">
        <v>319.0</v>
      </c>
      <c r="H314" s="2">
        <v>21.0</v>
      </c>
      <c r="I314" s="2">
        <v>55.0</v>
      </c>
      <c r="J314" s="2">
        <v>52.0</v>
      </c>
      <c r="K314" s="30">
        <f t="shared" ref="K314:L314" si="316">F314/C314</f>
        <v>0.6056338028</v>
      </c>
      <c r="L314" s="30">
        <f t="shared" si="316"/>
        <v>0.04517773686</v>
      </c>
      <c r="M314" s="30">
        <f t="shared" si="3"/>
        <v>0.8831610254</v>
      </c>
      <c r="N314" s="30">
        <f t="shared" si="4"/>
        <v>0.002974082991</v>
      </c>
      <c r="O314" s="30">
        <f t="shared" si="5"/>
        <v>0.007789264977</v>
      </c>
      <c r="P314" s="30">
        <f t="shared" si="6"/>
        <v>0.007364395978</v>
      </c>
    </row>
    <row r="315">
      <c r="A315" s="2" t="s">
        <v>671</v>
      </c>
      <c r="B315" s="2" t="s">
        <v>672</v>
      </c>
      <c r="C315" s="2">
        <v>366.0</v>
      </c>
      <c r="D315" s="2">
        <v>10413.0</v>
      </c>
      <c r="E315" s="2">
        <v>9315.0</v>
      </c>
      <c r="F315" s="2">
        <v>247.0</v>
      </c>
      <c r="G315" s="2">
        <v>559.0</v>
      </c>
      <c r="H315" s="2">
        <v>37.0</v>
      </c>
      <c r="I315" s="2">
        <v>120.0</v>
      </c>
      <c r="J315" s="2">
        <v>99.0</v>
      </c>
      <c r="K315" s="30">
        <f t="shared" ref="K315:L315" si="317">F315/C315</f>
        <v>0.674863388</v>
      </c>
      <c r="L315" s="30">
        <f t="shared" si="317"/>
        <v>0.05368289638</v>
      </c>
      <c r="M315" s="30">
        <f t="shared" si="3"/>
        <v>0.8945548833</v>
      </c>
      <c r="N315" s="30">
        <f t="shared" si="4"/>
        <v>0.003553250744</v>
      </c>
      <c r="O315" s="30">
        <f t="shared" si="5"/>
        <v>0.01152405647</v>
      </c>
      <c r="P315" s="30">
        <f t="shared" si="6"/>
        <v>0.009507346586</v>
      </c>
    </row>
    <row r="316">
      <c r="A316" s="2" t="s">
        <v>673</v>
      </c>
      <c r="B316" s="2" t="s">
        <v>674</v>
      </c>
      <c r="C316" s="2">
        <v>267.0</v>
      </c>
      <c r="D316" s="2">
        <v>8492.0</v>
      </c>
      <c r="E316" s="2">
        <v>7699.0</v>
      </c>
      <c r="F316" s="2">
        <v>186.0</v>
      </c>
      <c r="G316" s="2">
        <v>418.0</v>
      </c>
      <c r="H316" s="2">
        <v>47.0</v>
      </c>
      <c r="I316" s="2">
        <v>53.0</v>
      </c>
      <c r="J316" s="2">
        <v>85.0</v>
      </c>
      <c r="K316" s="30">
        <f t="shared" ref="K316:L316" si="318">F316/C316</f>
        <v>0.6966292135</v>
      </c>
      <c r="L316" s="30">
        <f t="shared" si="318"/>
        <v>0.04922279793</v>
      </c>
      <c r="M316" s="30">
        <f t="shared" si="3"/>
        <v>0.9066179934</v>
      </c>
      <c r="N316" s="30">
        <f t="shared" si="4"/>
        <v>0.00553462082</v>
      </c>
      <c r="O316" s="30">
        <f t="shared" si="5"/>
        <v>0.006241168158</v>
      </c>
      <c r="P316" s="30">
        <f t="shared" si="6"/>
        <v>0.01000942063</v>
      </c>
    </row>
    <row r="317">
      <c r="A317" s="2" t="s">
        <v>675</v>
      </c>
      <c r="B317" s="2" t="s">
        <v>676</v>
      </c>
      <c r="C317" s="2">
        <v>454.0</v>
      </c>
      <c r="D317" s="2">
        <v>11688.0</v>
      </c>
      <c r="E317" s="2">
        <v>10597.0</v>
      </c>
      <c r="F317" s="2">
        <v>259.0</v>
      </c>
      <c r="G317" s="2">
        <v>547.0</v>
      </c>
      <c r="H317" s="2">
        <v>69.0</v>
      </c>
      <c r="I317" s="2">
        <v>108.0</v>
      </c>
      <c r="J317" s="2">
        <v>121.0</v>
      </c>
      <c r="K317" s="30">
        <f t="shared" ref="K317:L317" si="319">F317/C317</f>
        <v>0.5704845815</v>
      </c>
      <c r="L317" s="30">
        <f t="shared" si="319"/>
        <v>0.04680013689</v>
      </c>
      <c r="M317" s="30">
        <f t="shared" si="3"/>
        <v>0.9066563997</v>
      </c>
      <c r="N317" s="30">
        <f t="shared" si="4"/>
        <v>0.00590349076</v>
      </c>
      <c r="O317" s="30">
        <f t="shared" si="5"/>
        <v>0.009240246407</v>
      </c>
      <c r="P317" s="30">
        <f t="shared" si="6"/>
        <v>0.01035249829</v>
      </c>
    </row>
    <row r="318">
      <c r="A318" s="2" t="s">
        <v>677</v>
      </c>
      <c r="B318" s="2" t="s">
        <v>678</v>
      </c>
      <c r="C318" s="2">
        <v>487.0</v>
      </c>
      <c r="D318" s="2">
        <v>12754.0</v>
      </c>
      <c r="E318" s="2">
        <v>11894.0</v>
      </c>
      <c r="F318" s="2">
        <v>308.0</v>
      </c>
      <c r="G318" s="2">
        <v>709.0</v>
      </c>
      <c r="H318" s="2">
        <v>87.0</v>
      </c>
      <c r="I318" s="2">
        <v>148.0</v>
      </c>
      <c r="J318" s="2">
        <v>186.0</v>
      </c>
      <c r="K318" s="30">
        <f t="shared" ref="K318:L318" si="320">F318/C318</f>
        <v>0.6324435318</v>
      </c>
      <c r="L318" s="30">
        <f t="shared" si="320"/>
        <v>0.05559040301</v>
      </c>
      <c r="M318" s="30">
        <f t="shared" si="3"/>
        <v>0.9325701741</v>
      </c>
      <c r="N318" s="30">
        <f t="shared" si="4"/>
        <v>0.006821389368</v>
      </c>
      <c r="O318" s="30">
        <f t="shared" si="5"/>
        <v>0.0116042026</v>
      </c>
      <c r="P318" s="30">
        <f t="shared" si="6"/>
        <v>0.01458366003</v>
      </c>
    </row>
    <row r="319">
      <c r="A319" s="2" t="s">
        <v>679</v>
      </c>
      <c r="B319" s="2" t="s">
        <v>680</v>
      </c>
      <c r="C319" s="2">
        <v>546.0</v>
      </c>
      <c r="D319" s="2">
        <v>12934.0</v>
      </c>
      <c r="E319" s="2">
        <v>11533.0</v>
      </c>
      <c r="F319" s="2">
        <v>291.0</v>
      </c>
      <c r="G319" s="2">
        <v>632.0</v>
      </c>
      <c r="H319" s="2">
        <v>119.0</v>
      </c>
      <c r="I319" s="2">
        <v>181.0</v>
      </c>
      <c r="J319" s="2">
        <v>135.0</v>
      </c>
      <c r="K319" s="30">
        <f t="shared" ref="K319:L319" si="321">F319/C319</f>
        <v>0.532967033</v>
      </c>
      <c r="L319" s="30">
        <f t="shared" si="321"/>
        <v>0.04886346065</v>
      </c>
      <c r="M319" s="30">
        <f t="shared" si="3"/>
        <v>0.8916808412</v>
      </c>
      <c r="N319" s="30">
        <f t="shared" si="4"/>
        <v>0.009200556672</v>
      </c>
      <c r="O319" s="30">
        <f t="shared" si="5"/>
        <v>0.01399412401</v>
      </c>
      <c r="P319" s="30">
        <f t="shared" si="6"/>
        <v>0.01043760631</v>
      </c>
    </row>
    <row r="320">
      <c r="A320" s="2" t="s">
        <v>681</v>
      </c>
      <c r="B320" s="2" t="s">
        <v>682</v>
      </c>
      <c r="C320" s="2">
        <v>456.0</v>
      </c>
      <c r="D320" s="2">
        <v>11938.0</v>
      </c>
      <c r="E320" s="2">
        <v>10797.0</v>
      </c>
      <c r="F320" s="2">
        <v>297.0</v>
      </c>
      <c r="G320" s="2">
        <v>618.0</v>
      </c>
      <c r="H320" s="2">
        <v>64.0</v>
      </c>
      <c r="I320" s="2">
        <v>133.0</v>
      </c>
      <c r="J320" s="2">
        <v>137.0</v>
      </c>
      <c r="K320" s="30">
        <f t="shared" ref="K320:L320" si="322">F320/C320</f>
        <v>0.6513157895</v>
      </c>
      <c r="L320" s="30">
        <f t="shared" si="322"/>
        <v>0.05176746524</v>
      </c>
      <c r="M320" s="30">
        <f t="shared" si="3"/>
        <v>0.9044228514</v>
      </c>
      <c r="N320" s="30">
        <f t="shared" si="4"/>
        <v>0.005361031999</v>
      </c>
      <c r="O320" s="30">
        <f t="shared" si="5"/>
        <v>0.01114089462</v>
      </c>
      <c r="P320" s="30">
        <f t="shared" si="6"/>
        <v>0.01147595912</v>
      </c>
    </row>
    <row r="321">
      <c r="A321" s="2" t="s">
        <v>683</v>
      </c>
      <c r="B321" s="2" t="s">
        <v>684</v>
      </c>
      <c r="C321" s="2">
        <v>364.0</v>
      </c>
      <c r="D321" s="2">
        <v>8513.0</v>
      </c>
      <c r="E321" s="2">
        <v>7478.0</v>
      </c>
      <c r="F321" s="2">
        <v>184.0</v>
      </c>
      <c r="G321" s="2">
        <v>484.0</v>
      </c>
      <c r="H321" s="2">
        <v>34.0</v>
      </c>
      <c r="I321" s="2">
        <v>76.0</v>
      </c>
      <c r="J321" s="2">
        <v>71.0</v>
      </c>
      <c r="K321" s="30">
        <f t="shared" ref="K321:L321" si="323">F321/C321</f>
        <v>0.5054945055</v>
      </c>
      <c r="L321" s="30">
        <f t="shared" si="323"/>
        <v>0.05685422295</v>
      </c>
      <c r="M321" s="30">
        <f t="shared" si="3"/>
        <v>0.8784212381</v>
      </c>
      <c r="N321" s="30">
        <f t="shared" si="4"/>
        <v>0.003993891695</v>
      </c>
      <c r="O321" s="30">
        <f t="shared" si="5"/>
        <v>0.008927522612</v>
      </c>
      <c r="P321" s="30">
        <f t="shared" si="6"/>
        <v>0.008340185598</v>
      </c>
    </row>
    <row r="322">
      <c r="A322" s="2" t="s">
        <v>685</v>
      </c>
      <c r="B322" s="2" t="s">
        <v>686</v>
      </c>
      <c r="C322" s="2">
        <v>663.0</v>
      </c>
      <c r="D322" s="2">
        <v>20531.0</v>
      </c>
      <c r="E322" s="2">
        <v>18625.0</v>
      </c>
      <c r="F322" s="2">
        <v>482.0</v>
      </c>
      <c r="G322" s="2">
        <v>1213.0</v>
      </c>
      <c r="H322" s="2">
        <v>199.0</v>
      </c>
      <c r="I322" s="2">
        <v>146.0</v>
      </c>
      <c r="J322" s="2">
        <v>389.0</v>
      </c>
      <c r="K322" s="30">
        <f t="shared" ref="K322:L322" si="324">F322/C322</f>
        <v>0.7269984917</v>
      </c>
      <c r="L322" s="30">
        <f t="shared" si="324"/>
        <v>0.05908138912</v>
      </c>
      <c r="M322" s="30">
        <f t="shared" si="3"/>
        <v>0.9071647752</v>
      </c>
      <c r="N322" s="30">
        <f t="shared" si="4"/>
        <v>0.00969265988</v>
      </c>
      <c r="O322" s="30">
        <f t="shared" si="5"/>
        <v>0.007111197701</v>
      </c>
      <c r="P322" s="30">
        <f t="shared" si="6"/>
        <v>0.01894695826</v>
      </c>
    </row>
    <row r="323">
      <c r="A323" s="2" t="s">
        <v>687</v>
      </c>
      <c r="B323" s="2" t="s">
        <v>688</v>
      </c>
      <c r="C323" s="2">
        <v>502.0</v>
      </c>
      <c r="D323" s="2">
        <v>14256.0</v>
      </c>
      <c r="E323" s="2">
        <v>12246.0</v>
      </c>
      <c r="F323" s="2">
        <v>315.0</v>
      </c>
      <c r="G323" s="2">
        <v>638.0</v>
      </c>
      <c r="H323" s="2">
        <v>45.0</v>
      </c>
      <c r="I323" s="2">
        <v>80.0</v>
      </c>
      <c r="J323" s="2">
        <v>138.0</v>
      </c>
      <c r="K323" s="30">
        <f t="shared" ref="K323:L323" si="325">F323/C323</f>
        <v>0.6274900398</v>
      </c>
      <c r="L323" s="30">
        <f t="shared" si="325"/>
        <v>0.04475308642</v>
      </c>
      <c r="M323" s="30">
        <f t="shared" si="3"/>
        <v>0.859006734</v>
      </c>
      <c r="N323" s="30">
        <f t="shared" si="4"/>
        <v>0.003156565657</v>
      </c>
      <c r="O323" s="30">
        <f t="shared" si="5"/>
        <v>0.005611672278</v>
      </c>
      <c r="P323" s="30">
        <f t="shared" si="6"/>
        <v>0.00968013468</v>
      </c>
    </row>
    <row r="324">
      <c r="A324" s="2" t="s">
        <v>689</v>
      </c>
      <c r="B324" s="2" t="s">
        <v>690</v>
      </c>
      <c r="C324" s="2">
        <v>494.0</v>
      </c>
      <c r="D324" s="2">
        <v>13603.0</v>
      </c>
      <c r="E324" s="2">
        <v>12087.0</v>
      </c>
      <c r="F324" s="2">
        <v>321.0</v>
      </c>
      <c r="G324" s="2">
        <v>790.0</v>
      </c>
      <c r="H324" s="2">
        <v>32.0</v>
      </c>
      <c r="I324" s="2">
        <v>89.0</v>
      </c>
      <c r="J324" s="2">
        <v>121.0</v>
      </c>
      <c r="K324" s="30">
        <f t="shared" ref="K324:L324" si="326">F324/C324</f>
        <v>0.6497975709</v>
      </c>
      <c r="L324" s="30">
        <f t="shared" si="326"/>
        <v>0.05807542454</v>
      </c>
      <c r="M324" s="30">
        <f t="shared" si="3"/>
        <v>0.8885539954</v>
      </c>
      <c r="N324" s="30">
        <f t="shared" si="4"/>
        <v>0.00235242226</v>
      </c>
      <c r="O324" s="30">
        <f t="shared" si="5"/>
        <v>0.00654267441</v>
      </c>
      <c r="P324" s="30">
        <f t="shared" si="6"/>
        <v>0.00889509667</v>
      </c>
    </row>
    <row r="325">
      <c r="A325" s="2" t="s">
        <v>691</v>
      </c>
      <c r="B325" s="2" t="s">
        <v>692</v>
      </c>
      <c r="C325" s="2">
        <v>397.0</v>
      </c>
      <c r="D325" s="2">
        <v>9988.0</v>
      </c>
      <c r="E325" s="2">
        <v>9000.0</v>
      </c>
      <c r="F325" s="2">
        <v>246.0</v>
      </c>
      <c r="G325" s="2">
        <v>570.0</v>
      </c>
      <c r="H325" s="2">
        <v>45.0</v>
      </c>
      <c r="I325" s="2">
        <v>81.0</v>
      </c>
      <c r="J325" s="2">
        <v>127.0</v>
      </c>
      <c r="K325" s="30">
        <f t="shared" ref="K325:L325" si="327">F325/C325</f>
        <v>0.6196473552</v>
      </c>
      <c r="L325" s="30">
        <f t="shared" si="327"/>
        <v>0.05706848218</v>
      </c>
      <c r="M325" s="30">
        <f t="shared" si="3"/>
        <v>0.9010812976</v>
      </c>
      <c r="N325" s="30">
        <f t="shared" si="4"/>
        <v>0.004505406488</v>
      </c>
      <c r="O325" s="30">
        <f t="shared" si="5"/>
        <v>0.008109731678</v>
      </c>
      <c r="P325" s="30">
        <f t="shared" si="6"/>
        <v>0.01271525831</v>
      </c>
    </row>
    <row r="326">
      <c r="A326" s="2" t="s">
        <v>693</v>
      </c>
      <c r="B326" s="2" t="s">
        <v>694</v>
      </c>
      <c r="C326" s="2">
        <v>463.0</v>
      </c>
      <c r="D326" s="2">
        <v>11323.0</v>
      </c>
      <c r="E326" s="2">
        <v>10198.0</v>
      </c>
      <c r="F326" s="2">
        <v>286.0</v>
      </c>
      <c r="G326" s="2">
        <v>515.0</v>
      </c>
      <c r="H326" s="2">
        <v>28.0</v>
      </c>
      <c r="I326" s="2">
        <v>126.0</v>
      </c>
      <c r="J326" s="2">
        <v>116.0</v>
      </c>
      <c r="K326" s="30">
        <f t="shared" ref="K326:L326" si="328">F326/C326</f>
        <v>0.6177105832</v>
      </c>
      <c r="L326" s="30">
        <f t="shared" si="328"/>
        <v>0.04548264594</v>
      </c>
      <c r="M326" s="30">
        <f t="shared" si="3"/>
        <v>0.9006447055</v>
      </c>
      <c r="N326" s="30">
        <f t="shared" si="4"/>
        <v>0.002472842886</v>
      </c>
      <c r="O326" s="30">
        <f t="shared" si="5"/>
        <v>0.01112779299</v>
      </c>
      <c r="P326" s="30">
        <f t="shared" si="6"/>
        <v>0.01024463481</v>
      </c>
    </row>
    <row r="327">
      <c r="A327" s="2" t="s">
        <v>695</v>
      </c>
      <c r="B327" s="2" t="s">
        <v>696</v>
      </c>
      <c r="C327" s="2">
        <v>469.0</v>
      </c>
      <c r="D327" s="2">
        <v>12809.0</v>
      </c>
      <c r="E327" s="2">
        <v>11375.0</v>
      </c>
      <c r="F327" s="2">
        <v>295.0</v>
      </c>
      <c r="G327" s="2">
        <v>589.0</v>
      </c>
      <c r="H327" s="2">
        <v>58.0</v>
      </c>
      <c r="I327" s="2">
        <v>120.0</v>
      </c>
      <c r="J327" s="2">
        <v>152.0</v>
      </c>
      <c r="K327" s="30">
        <f t="shared" ref="K327:L327" si="329">F327/C327</f>
        <v>0.6289978678</v>
      </c>
      <c r="L327" s="30">
        <f t="shared" si="329"/>
        <v>0.045983293</v>
      </c>
      <c r="M327" s="30">
        <f t="shared" si="3"/>
        <v>0.8880474666</v>
      </c>
      <c r="N327" s="30">
        <f t="shared" si="4"/>
        <v>0.004528066203</v>
      </c>
      <c r="O327" s="30">
        <f t="shared" si="5"/>
        <v>0.009368412835</v>
      </c>
      <c r="P327" s="30">
        <f t="shared" si="6"/>
        <v>0.01186665626</v>
      </c>
    </row>
    <row r="328">
      <c r="A328" s="2" t="s">
        <v>697</v>
      </c>
      <c r="B328" s="2" t="s">
        <v>698</v>
      </c>
      <c r="C328" s="2">
        <v>432.0</v>
      </c>
      <c r="D328" s="2">
        <v>12603.0</v>
      </c>
      <c r="E328" s="2">
        <v>11101.0</v>
      </c>
      <c r="F328" s="2">
        <v>278.0</v>
      </c>
      <c r="G328" s="2">
        <v>550.0</v>
      </c>
      <c r="H328" s="2">
        <v>87.0</v>
      </c>
      <c r="I328" s="2">
        <v>124.0</v>
      </c>
      <c r="J328" s="2">
        <v>106.0</v>
      </c>
      <c r="K328" s="30">
        <f t="shared" ref="K328:L328" si="330">F328/C328</f>
        <v>0.6435185185</v>
      </c>
      <c r="L328" s="30">
        <f t="shared" si="330"/>
        <v>0.04364040308</v>
      </c>
      <c r="M328" s="30">
        <f t="shared" si="3"/>
        <v>0.8808220265</v>
      </c>
      <c r="N328" s="30">
        <f t="shared" si="4"/>
        <v>0.006903118305</v>
      </c>
      <c r="O328" s="30">
        <f t="shared" si="5"/>
        <v>0.00983892724</v>
      </c>
      <c r="P328" s="30">
        <f t="shared" si="6"/>
        <v>0.008410695866</v>
      </c>
    </row>
    <row r="329">
      <c r="A329" s="2" t="s">
        <v>699</v>
      </c>
      <c r="B329" s="2" t="s">
        <v>700</v>
      </c>
      <c r="C329" s="2">
        <v>339.0</v>
      </c>
      <c r="D329" s="2">
        <v>8847.0</v>
      </c>
      <c r="E329" s="2">
        <v>8067.0</v>
      </c>
      <c r="F329" s="2">
        <v>221.0</v>
      </c>
      <c r="G329" s="2">
        <v>481.0</v>
      </c>
      <c r="H329" s="2">
        <v>56.0</v>
      </c>
      <c r="I329" s="2">
        <v>156.0</v>
      </c>
      <c r="J329" s="2">
        <v>116.0</v>
      </c>
      <c r="K329" s="30">
        <f t="shared" ref="K329:L329" si="331">F329/C329</f>
        <v>0.6519174041</v>
      </c>
      <c r="L329" s="30">
        <f t="shared" si="331"/>
        <v>0.05436871256</v>
      </c>
      <c r="M329" s="30">
        <f t="shared" si="3"/>
        <v>0.9118345202</v>
      </c>
      <c r="N329" s="30">
        <f t="shared" si="4"/>
        <v>0.006329829321</v>
      </c>
      <c r="O329" s="30">
        <f t="shared" si="5"/>
        <v>0.01763309596</v>
      </c>
      <c r="P329" s="30">
        <f t="shared" si="6"/>
        <v>0.01311178931</v>
      </c>
    </row>
    <row r="330">
      <c r="A330" s="2" t="s">
        <v>701</v>
      </c>
      <c r="B330" s="2" t="s">
        <v>702</v>
      </c>
      <c r="C330" s="2">
        <v>443.0</v>
      </c>
      <c r="D330" s="2">
        <v>11492.0</v>
      </c>
      <c r="E330" s="2">
        <v>10055.0</v>
      </c>
      <c r="F330" s="2">
        <v>277.0</v>
      </c>
      <c r="G330" s="2">
        <v>546.0</v>
      </c>
      <c r="H330" s="2">
        <v>70.0</v>
      </c>
      <c r="I330" s="2">
        <v>119.0</v>
      </c>
      <c r="J330" s="2">
        <v>126.0</v>
      </c>
      <c r="K330" s="30">
        <f t="shared" ref="K330:L330" si="332">F330/C330</f>
        <v>0.625282167</v>
      </c>
      <c r="L330" s="30">
        <f t="shared" si="332"/>
        <v>0.04751131222</v>
      </c>
      <c r="M330" s="30">
        <f t="shared" si="3"/>
        <v>0.8749564915</v>
      </c>
      <c r="N330" s="30">
        <f t="shared" si="4"/>
        <v>0.006091193874</v>
      </c>
      <c r="O330" s="30">
        <f t="shared" si="5"/>
        <v>0.01035502959</v>
      </c>
      <c r="P330" s="30">
        <f t="shared" si="6"/>
        <v>0.01096414897</v>
      </c>
    </row>
    <row r="331">
      <c r="A331" s="2" t="s">
        <v>703</v>
      </c>
      <c r="B331" s="2" t="s">
        <v>704</v>
      </c>
      <c r="C331" s="2">
        <v>515.0</v>
      </c>
      <c r="D331" s="2">
        <v>11902.0</v>
      </c>
      <c r="E331" s="2">
        <v>10394.0</v>
      </c>
      <c r="F331" s="2">
        <v>265.0</v>
      </c>
      <c r="G331" s="2">
        <v>537.0</v>
      </c>
      <c r="H331" s="2">
        <v>68.0</v>
      </c>
      <c r="I331" s="2">
        <v>121.0</v>
      </c>
      <c r="J331" s="2">
        <v>147.0</v>
      </c>
      <c r="K331" s="30">
        <f t="shared" ref="K331:L331" si="333">F331/C331</f>
        <v>0.5145631068</v>
      </c>
      <c r="L331" s="30">
        <f t="shared" si="333"/>
        <v>0.04511846748</v>
      </c>
      <c r="M331" s="30">
        <f t="shared" si="3"/>
        <v>0.8732986053</v>
      </c>
      <c r="N331" s="30">
        <f t="shared" si="4"/>
        <v>0.005713325492</v>
      </c>
      <c r="O331" s="30">
        <f t="shared" si="5"/>
        <v>0.0101663586</v>
      </c>
      <c r="P331" s="30">
        <f t="shared" si="6"/>
        <v>0.0123508654</v>
      </c>
    </row>
    <row r="332">
      <c r="A332" s="2" t="s">
        <v>705</v>
      </c>
      <c r="B332" s="2" t="s">
        <v>706</v>
      </c>
      <c r="C332" s="2">
        <v>441.0</v>
      </c>
      <c r="D332" s="2">
        <v>11034.0</v>
      </c>
      <c r="E332" s="2">
        <v>10178.0</v>
      </c>
      <c r="F332" s="2">
        <v>254.0</v>
      </c>
      <c r="G332" s="2">
        <v>613.0</v>
      </c>
      <c r="H332" s="2">
        <v>50.0</v>
      </c>
      <c r="I332" s="2">
        <v>82.0</v>
      </c>
      <c r="J332" s="2">
        <v>140.0</v>
      </c>
      <c r="K332" s="30">
        <f t="shared" ref="K332:L332" si="334">F332/C332</f>
        <v>0.5759637188</v>
      </c>
      <c r="L332" s="30">
        <f t="shared" si="334"/>
        <v>0.05555555556</v>
      </c>
      <c r="M332" s="30">
        <f t="shared" si="3"/>
        <v>0.9224216059</v>
      </c>
      <c r="N332" s="30">
        <f t="shared" si="4"/>
        <v>0.004531448251</v>
      </c>
      <c r="O332" s="30">
        <f t="shared" si="5"/>
        <v>0.007431575131</v>
      </c>
      <c r="P332" s="30">
        <f t="shared" si="6"/>
        <v>0.0126880551</v>
      </c>
    </row>
    <row r="333">
      <c r="A333" s="4" t="s">
        <v>707</v>
      </c>
      <c r="B333" s="4" t="s">
        <v>708</v>
      </c>
      <c r="C333" s="4">
        <v>246.0</v>
      </c>
      <c r="D333" s="4">
        <v>527.0</v>
      </c>
      <c r="E333" s="4">
        <v>9046.0</v>
      </c>
      <c r="F333" s="4">
        <v>355.0</v>
      </c>
      <c r="G333" s="4">
        <v>10277.0</v>
      </c>
      <c r="H333" s="4">
        <v>64.0</v>
      </c>
      <c r="I333" s="4">
        <v>48.0</v>
      </c>
      <c r="J333" s="4">
        <v>123.0</v>
      </c>
      <c r="K333" s="30">
        <f t="shared" ref="K333:L333" si="335">F333/C333</f>
        <v>1.443089431</v>
      </c>
      <c r="L333" s="30">
        <f t="shared" si="335"/>
        <v>19.50094877</v>
      </c>
      <c r="M333" s="30">
        <f t="shared" si="3"/>
        <v>17.16508539</v>
      </c>
      <c r="N333" s="30">
        <f t="shared" si="4"/>
        <v>0.1214421252</v>
      </c>
      <c r="O333" s="30">
        <f t="shared" si="5"/>
        <v>0.09108159393</v>
      </c>
      <c r="P333" s="30">
        <f t="shared" si="6"/>
        <v>0.2333965844</v>
      </c>
    </row>
    <row r="334">
      <c r="A334" s="2" t="s">
        <v>709</v>
      </c>
      <c r="B334" s="2" t="s">
        <v>710</v>
      </c>
      <c r="C334" s="2">
        <v>514.0</v>
      </c>
      <c r="D334" s="2">
        <v>12918.0</v>
      </c>
      <c r="E334" s="2">
        <v>11924.0</v>
      </c>
      <c r="F334" s="2">
        <v>298.0</v>
      </c>
      <c r="G334" s="2">
        <v>795.0</v>
      </c>
      <c r="H334" s="2">
        <v>69.0</v>
      </c>
      <c r="I334" s="2">
        <v>90.0</v>
      </c>
      <c r="J334" s="2">
        <v>170.0</v>
      </c>
      <c r="K334" s="30">
        <f t="shared" ref="K334:L334" si="336">F334/C334</f>
        <v>0.579766537</v>
      </c>
      <c r="L334" s="30">
        <f t="shared" si="336"/>
        <v>0.06154203437</v>
      </c>
      <c r="M334" s="30">
        <f t="shared" si="3"/>
        <v>0.9230531042</v>
      </c>
      <c r="N334" s="30">
        <f t="shared" si="4"/>
        <v>0.005341384115</v>
      </c>
      <c r="O334" s="30">
        <f t="shared" si="5"/>
        <v>0.006967022759</v>
      </c>
      <c r="P334" s="30">
        <f t="shared" si="6"/>
        <v>0.01315993188</v>
      </c>
    </row>
    <row r="335">
      <c r="A335" s="2" t="s">
        <v>711</v>
      </c>
      <c r="B335" s="2" t="s">
        <v>712</v>
      </c>
      <c r="C335" s="2">
        <v>341.0</v>
      </c>
      <c r="D335" s="2">
        <v>9314.0</v>
      </c>
      <c r="E335" s="2">
        <v>8647.0</v>
      </c>
      <c r="F335" s="2">
        <v>218.0</v>
      </c>
      <c r="G335" s="2">
        <v>519.0</v>
      </c>
      <c r="H335" s="2">
        <v>55.0</v>
      </c>
      <c r="I335" s="2">
        <v>119.0</v>
      </c>
      <c r="J335" s="2">
        <v>102.0</v>
      </c>
      <c r="K335" s="30">
        <f t="shared" ref="K335:L335" si="337">F335/C335</f>
        <v>0.6392961877</v>
      </c>
      <c r="L335" s="30">
        <f t="shared" si="337"/>
        <v>0.05572256818</v>
      </c>
      <c r="M335" s="30">
        <f t="shared" si="3"/>
        <v>0.9283873738</v>
      </c>
      <c r="N335" s="30">
        <f t="shared" si="4"/>
        <v>0.005905089113</v>
      </c>
      <c r="O335" s="30">
        <f t="shared" si="5"/>
        <v>0.01277646554</v>
      </c>
      <c r="P335" s="30">
        <f t="shared" si="6"/>
        <v>0.01095125617</v>
      </c>
    </row>
    <row r="336">
      <c r="A336" s="2" t="s">
        <v>713</v>
      </c>
      <c r="B336" s="2" t="s">
        <v>714</v>
      </c>
      <c r="C336" s="2">
        <v>528.0</v>
      </c>
      <c r="D336" s="2">
        <v>11552.0</v>
      </c>
      <c r="E336" s="2">
        <v>10070.0</v>
      </c>
      <c r="F336" s="2">
        <v>273.0</v>
      </c>
      <c r="G336" s="2">
        <v>576.0</v>
      </c>
      <c r="H336" s="2">
        <v>51.0</v>
      </c>
      <c r="I336" s="2">
        <v>76.0</v>
      </c>
      <c r="J336" s="2">
        <v>92.0</v>
      </c>
      <c r="K336" s="30">
        <f t="shared" ref="K336:L336" si="338">F336/C336</f>
        <v>0.5170454545</v>
      </c>
      <c r="L336" s="30">
        <f t="shared" si="338"/>
        <v>0.04986149584</v>
      </c>
      <c r="M336" s="30">
        <f t="shared" si="3"/>
        <v>0.8717105263</v>
      </c>
      <c r="N336" s="30">
        <f t="shared" si="4"/>
        <v>0.004414819945</v>
      </c>
      <c r="O336" s="30">
        <f t="shared" si="5"/>
        <v>0.006578947368</v>
      </c>
      <c r="P336" s="30">
        <f t="shared" si="6"/>
        <v>0.00796398892</v>
      </c>
    </row>
    <row r="337">
      <c r="A337" s="2" t="s">
        <v>715</v>
      </c>
      <c r="B337" s="2" t="s">
        <v>716</v>
      </c>
      <c r="C337" s="2">
        <v>224.0</v>
      </c>
      <c r="D337" s="2">
        <v>5163.0</v>
      </c>
      <c r="E337" s="2">
        <v>4730.0</v>
      </c>
      <c r="F337" s="2">
        <v>123.0</v>
      </c>
      <c r="G337" s="2">
        <v>315.0</v>
      </c>
      <c r="H337" s="2">
        <v>19.0</v>
      </c>
      <c r="I337" s="2">
        <v>34.0</v>
      </c>
      <c r="J337" s="2">
        <v>78.0</v>
      </c>
      <c r="K337" s="30">
        <f t="shared" ref="K337:L337" si="339">F337/C337</f>
        <v>0.5491071429</v>
      </c>
      <c r="L337" s="30">
        <f t="shared" si="339"/>
        <v>0.06101104009</v>
      </c>
      <c r="M337" s="30">
        <f t="shared" si="3"/>
        <v>0.9161340306</v>
      </c>
      <c r="N337" s="30">
        <f t="shared" si="4"/>
        <v>0.00368003099</v>
      </c>
      <c r="O337" s="30">
        <f t="shared" si="5"/>
        <v>0.006585318613</v>
      </c>
      <c r="P337" s="30">
        <f t="shared" si="6"/>
        <v>0.01510749564</v>
      </c>
    </row>
    <row r="338">
      <c r="A338" s="2" t="s">
        <v>717</v>
      </c>
      <c r="B338" s="2" t="s">
        <v>718</v>
      </c>
      <c r="C338" s="2">
        <v>443.0</v>
      </c>
      <c r="D338" s="2">
        <v>11501.0</v>
      </c>
      <c r="E338" s="2">
        <v>10273.0</v>
      </c>
      <c r="F338" s="2">
        <v>279.0</v>
      </c>
      <c r="G338" s="2">
        <v>654.0</v>
      </c>
      <c r="H338" s="2">
        <v>52.0</v>
      </c>
      <c r="I338" s="2">
        <v>98.0</v>
      </c>
      <c r="J338" s="2">
        <v>136.0</v>
      </c>
      <c r="K338" s="30">
        <f t="shared" ref="K338:L338" si="340">F338/C338</f>
        <v>0.6297968397</v>
      </c>
      <c r="L338" s="30">
        <f t="shared" si="340"/>
        <v>0.05686462047</v>
      </c>
      <c r="M338" s="30">
        <f t="shared" si="3"/>
        <v>0.8932266759</v>
      </c>
      <c r="N338" s="30">
        <f t="shared" si="4"/>
        <v>0.00452134597</v>
      </c>
      <c r="O338" s="30">
        <f t="shared" si="5"/>
        <v>0.008520998174</v>
      </c>
      <c r="P338" s="30">
        <f t="shared" si="6"/>
        <v>0.01182505869</v>
      </c>
    </row>
    <row r="339">
      <c r="A339" s="2" t="s">
        <v>719</v>
      </c>
      <c r="B339" s="2" t="s">
        <v>720</v>
      </c>
      <c r="C339" s="2">
        <v>371.0</v>
      </c>
      <c r="D339" s="2">
        <v>8284.0</v>
      </c>
      <c r="E339" s="2">
        <v>7539.0</v>
      </c>
      <c r="F339" s="2">
        <v>180.0</v>
      </c>
      <c r="G339" s="2">
        <v>450.0</v>
      </c>
      <c r="H339" s="2">
        <v>56.0</v>
      </c>
      <c r="I339" s="2">
        <v>67.0</v>
      </c>
      <c r="J339" s="2">
        <v>111.0</v>
      </c>
      <c r="K339" s="30">
        <f t="shared" ref="K339:L339" si="341">F339/C339</f>
        <v>0.4851752022</v>
      </c>
      <c r="L339" s="30">
        <f t="shared" si="341"/>
        <v>0.05432158378</v>
      </c>
      <c r="M339" s="30">
        <f t="shared" si="3"/>
        <v>0.9100676002</v>
      </c>
      <c r="N339" s="30">
        <f t="shared" si="4"/>
        <v>0.006760019314</v>
      </c>
      <c r="O339" s="30">
        <f t="shared" si="5"/>
        <v>0.008087880251</v>
      </c>
      <c r="P339" s="30">
        <f t="shared" si="6"/>
        <v>0.013399324</v>
      </c>
    </row>
    <row r="340">
      <c r="A340" s="2" t="s">
        <v>721</v>
      </c>
      <c r="B340" s="2" t="s">
        <v>722</v>
      </c>
      <c r="C340" s="2">
        <v>383.0</v>
      </c>
      <c r="D340" s="2">
        <v>14009.0</v>
      </c>
      <c r="E340" s="2">
        <v>11364.0</v>
      </c>
      <c r="F340" s="2">
        <v>307.0</v>
      </c>
      <c r="G340" s="2">
        <v>490.0</v>
      </c>
      <c r="H340" s="2">
        <v>67.0</v>
      </c>
      <c r="I340" s="2">
        <v>92.0</v>
      </c>
      <c r="J340" s="2">
        <v>110.0</v>
      </c>
      <c r="K340" s="30">
        <f t="shared" ref="K340:L340" si="342">F340/C340</f>
        <v>0.8015665796</v>
      </c>
      <c r="L340" s="30">
        <f t="shared" si="342"/>
        <v>0.03497751445</v>
      </c>
      <c r="M340" s="30">
        <f t="shared" si="3"/>
        <v>0.8111928046</v>
      </c>
      <c r="N340" s="30">
        <f t="shared" si="4"/>
        <v>0.004782639732</v>
      </c>
      <c r="O340" s="30">
        <f t="shared" si="5"/>
        <v>0.006567206796</v>
      </c>
      <c r="P340" s="30">
        <f t="shared" si="6"/>
        <v>0.007852095082</v>
      </c>
    </row>
    <row r="341">
      <c r="A341" s="2" t="s">
        <v>723</v>
      </c>
      <c r="B341" s="2" t="s">
        <v>724</v>
      </c>
      <c r="C341" s="2">
        <v>484.0</v>
      </c>
      <c r="D341" s="2">
        <v>12204.0</v>
      </c>
      <c r="E341" s="2">
        <v>10857.0</v>
      </c>
      <c r="F341" s="2">
        <v>284.0</v>
      </c>
      <c r="G341" s="2">
        <v>574.0</v>
      </c>
      <c r="H341" s="2">
        <v>117.0</v>
      </c>
      <c r="I341" s="2">
        <v>155.0</v>
      </c>
      <c r="J341" s="2">
        <v>154.0</v>
      </c>
      <c r="K341" s="30">
        <f t="shared" ref="K341:L341" si="343">F341/C341</f>
        <v>0.5867768595</v>
      </c>
      <c r="L341" s="30">
        <f t="shared" si="343"/>
        <v>0.04703375942</v>
      </c>
      <c r="M341" s="30">
        <f t="shared" si="3"/>
        <v>0.889626352</v>
      </c>
      <c r="N341" s="30">
        <f t="shared" si="4"/>
        <v>0.009587020649</v>
      </c>
      <c r="O341" s="30">
        <f t="shared" si="5"/>
        <v>0.01270075385</v>
      </c>
      <c r="P341" s="30">
        <f t="shared" si="6"/>
        <v>0.0126188135</v>
      </c>
    </row>
    <row r="342">
      <c r="A342" s="2" t="s">
        <v>725</v>
      </c>
      <c r="B342" s="2" t="s">
        <v>726</v>
      </c>
      <c r="C342" s="2">
        <v>380.0</v>
      </c>
      <c r="D342" s="2">
        <v>8106.0</v>
      </c>
      <c r="E342" s="2">
        <v>7248.0</v>
      </c>
      <c r="F342" s="2">
        <v>184.0</v>
      </c>
      <c r="G342" s="2">
        <v>416.0</v>
      </c>
      <c r="H342" s="2">
        <v>41.0</v>
      </c>
      <c r="I342" s="2">
        <v>51.0</v>
      </c>
      <c r="J342" s="2">
        <v>115.0</v>
      </c>
      <c r="K342" s="30">
        <f t="shared" ref="K342:L342" si="344">F342/C342</f>
        <v>0.4842105263</v>
      </c>
      <c r="L342" s="30">
        <f t="shared" si="344"/>
        <v>0.05132000987</v>
      </c>
      <c r="M342" s="30">
        <f t="shared" si="3"/>
        <v>0.8941524796</v>
      </c>
      <c r="N342" s="30">
        <f t="shared" si="4"/>
        <v>0.005057981742</v>
      </c>
      <c r="O342" s="30">
        <f t="shared" si="5"/>
        <v>0.006291635825</v>
      </c>
      <c r="P342" s="30">
        <f t="shared" si="6"/>
        <v>0.01418702196</v>
      </c>
    </row>
    <row r="343">
      <c r="A343" s="2" t="s">
        <v>727</v>
      </c>
      <c r="B343" s="2" t="s">
        <v>728</v>
      </c>
      <c r="C343" s="2">
        <v>376.0</v>
      </c>
      <c r="D343" s="2">
        <v>8584.0</v>
      </c>
      <c r="E343" s="2">
        <v>7713.0</v>
      </c>
      <c r="F343" s="2">
        <v>207.0</v>
      </c>
      <c r="G343" s="2">
        <v>605.0</v>
      </c>
      <c r="H343" s="2">
        <v>40.0</v>
      </c>
      <c r="I343" s="2">
        <v>64.0</v>
      </c>
      <c r="J343" s="2">
        <v>128.0</v>
      </c>
      <c r="K343" s="30">
        <f t="shared" ref="K343:L343" si="345">F343/C343</f>
        <v>0.5505319149</v>
      </c>
      <c r="L343" s="30">
        <f t="shared" si="345"/>
        <v>0.07047996272</v>
      </c>
      <c r="M343" s="30">
        <f t="shared" si="3"/>
        <v>0.8985321528</v>
      </c>
      <c r="N343" s="30">
        <f t="shared" si="4"/>
        <v>0.004659832246</v>
      </c>
      <c r="O343" s="30">
        <f t="shared" si="5"/>
        <v>0.007455731594</v>
      </c>
      <c r="P343" s="30">
        <f t="shared" si="6"/>
        <v>0.01491146319</v>
      </c>
    </row>
    <row r="344">
      <c r="A344" s="2" t="s">
        <v>729</v>
      </c>
      <c r="B344" s="2" t="s">
        <v>730</v>
      </c>
      <c r="C344" s="2">
        <v>525.0</v>
      </c>
      <c r="D344" s="2">
        <v>12623.0</v>
      </c>
      <c r="E344" s="2">
        <v>11114.0</v>
      </c>
      <c r="F344" s="2">
        <v>299.0</v>
      </c>
      <c r="G344" s="2">
        <v>631.0</v>
      </c>
      <c r="H344" s="2">
        <v>39.0</v>
      </c>
      <c r="I344" s="2">
        <v>101.0</v>
      </c>
      <c r="J344" s="2">
        <v>123.0</v>
      </c>
      <c r="K344" s="30">
        <f t="shared" ref="K344:L344" si="346">F344/C344</f>
        <v>0.5695238095</v>
      </c>
      <c r="L344" s="30">
        <f t="shared" si="346"/>
        <v>0.04998811693</v>
      </c>
      <c r="M344" s="30">
        <f t="shared" si="3"/>
        <v>0.8804563099</v>
      </c>
      <c r="N344" s="30">
        <f t="shared" si="4"/>
        <v>0.003089598352</v>
      </c>
      <c r="O344" s="30">
        <f t="shared" si="5"/>
        <v>0.008001267528</v>
      </c>
      <c r="P344" s="30">
        <f t="shared" si="6"/>
        <v>0.00974411788</v>
      </c>
    </row>
    <row r="345">
      <c r="A345" s="2" t="s">
        <v>731</v>
      </c>
      <c r="B345" s="2" t="s">
        <v>732</v>
      </c>
      <c r="C345" s="2">
        <v>346.0</v>
      </c>
      <c r="D345" s="2">
        <v>9074.0</v>
      </c>
      <c r="E345" s="2">
        <v>7890.0</v>
      </c>
      <c r="F345" s="2">
        <v>205.0</v>
      </c>
      <c r="G345" s="2">
        <v>415.0</v>
      </c>
      <c r="H345" s="2">
        <v>27.0</v>
      </c>
      <c r="I345" s="2">
        <v>52.0</v>
      </c>
      <c r="J345" s="2">
        <v>128.0</v>
      </c>
      <c r="K345" s="30">
        <f t="shared" ref="K345:L345" si="347">F345/C345</f>
        <v>0.5924855491</v>
      </c>
      <c r="L345" s="30">
        <f t="shared" si="347"/>
        <v>0.04573506723</v>
      </c>
      <c r="M345" s="30">
        <f t="shared" si="3"/>
        <v>0.8695173022</v>
      </c>
      <c r="N345" s="30">
        <f t="shared" si="4"/>
        <v>0.002975534494</v>
      </c>
      <c r="O345" s="30">
        <f t="shared" si="5"/>
        <v>0.005730659026</v>
      </c>
      <c r="P345" s="30">
        <f t="shared" si="6"/>
        <v>0.0141062376</v>
      </c>
    </row>
    <row r="346">
      <c r="A346" s="2" t="s">
        <v>733</v>
      </c>
      <c r="B346" s="2" t="s">
        <v>734</v>
      </c>
      <c r="C346" s="2">
        <v>384.0</v>
      </c>
      <c r="D346" s="2">
        <v>9849.0</v>
      </c>
      <c r="E346" s="2">
        <v>8738.0</v>
      </c>
      <c r="F346" s="2">
        <v>252.0</v>
      </c>
      <c r="G346" s="2">
        <v>624.0</v>
      </c>
      <c r="H346" s="2">
        <v>61.0</v>
      </c>
      <c r="I346" s="2">
        <v>86.0</v>
      </c>
      <c r="J346" s="2">
        <v>132.0</v>
      </c>
      <c r="K346" s="30">
        <f t="shared" ref="K346:L346" si="348">F346/C346</f>
        <v>0.65625</v>
      </c>
      <c r="L346" s="30">
        <f t="shared" si="348"/>
        <v>0.06335668596</v>
      </c>
      <c r="M346" s="30">
        <f t="shared" si="3"/>
        <v>0.8871966697</v>
      </c>
      <c r="N346" s="30">
        <f t="shared" si="4"/>
        <v>0.006193522185</v>
      </c>
      <c r="O346" s="30">
        <f t="shared" si="5"/>
        <v>0.008731850949</v>
      </c>
      <c r="P346" s="30">
        <f t="shared" si="6"/>
        <v>0.01340237588</v>
      </c>
    </row>
    <row r="347">
      <c r="A347" s="2" t="s">
        <v>735</v>
      </c>
      <c r="B347" s="2" t="s">
        <v>736</v>
      </c>
      <c r="C347" s="2">
        <v>428.0</v>
      </c>
      <c r="D347" s="2">
        <v>11456.0</v>
      </c>
      <c r="E347" s="2">
        <v>10163.0</v>
      </c>
      <c r="F347" s="2">
        <v>249.0</v>
      </c>
      <c r="G347" s="2">
        <v>647.0</v>
      </c>
      <c r="H347" s="2">
        <v>55.0</v>
      </c>
      <c r="I347" s="2">
        <v>75.0</v>
      </c>
      <c r="J347" s="2">
        <v>111.0</v>
      </c>
      <c r="K347" s="30">
        <f t="shared" ref="K347:L347" si="349">F347/C347</f>
        <v>0.5817757009</v>
      </c>
      <c r="L347" s="30">
        <f t="shared" si="349"/>
        <v>0.05647695531</v>
      </c>
      <c r="M347" s="30">
        <f t="shared" si="3"/>
        <v>0.8871333799</v>
      </c>
      <c r="N347" s="30">
        <f t="shared" si="4"/>
        <v>0.004800977654</v>
      </c>
      <c r="O347" s="30">
        <f t="shared" si="5"/>
        <v>0.006546787709</v>
      </c>
      <c r="P347" s="30">
        <f t="shared" si="6"/>
        <v>0.00968924581</v>
      </c>
    </row>
    <row r="348">
      <c r="A348" s="2" t="s">
        <v>737</v>
      </c>
      <c r="B348" s="2" t="s">
        <v>738</v>
      </c>
      <c r="C348" s="2">
        <v>422.0</v>
      </c>
      <c r="D348" s="2">
        <v>14422.0</v>
      </c>
      <c r="E348" s="2">
        <v>12311.0</v>
      </c>
      <c r="F348" s="2">
        <v>282.0</v>
      </c>
      <c r="G348" s="2">
        <v>641.0</v>
      </c>
      <c r="H348" s="2">
        <v>61.0</v>
      </c>
      <c r="I348" s="2">
        <v>145.0</v>
      </c>
      <c r="J348" s="2">
        <v>165.0</v>
      </c>
      <c r="K348" s="30">
        <f t="shared" ref="K348:L348" si="350">F348/C348</f>
        <v>0.6682464455</v>
      </c>
      <c r="L348" s="30">
        <f t="shared" si="350"/>
        <v>0.0444459853</v>
      </c>
      <c r="M348" s="30">
        <f t="shared" si="3"/>
        <v>0.8536264041</v>
      </c>
      <c r="N348" s="30">
        <f t="shared" si="4"/>
        <v>0.004229649147</v>
      </c>
      <c r="O348" s="30">
        <f t="shared" si="5"/>
        <v>0.01005408404</v>
      </c>
      <c r="P348" s="30">
        <f t="shared" si="6"/>
        <v>0.01144085425</v>
      </c>
    </row>
    <row r="349">
      <c r="A349" s="2" t="s">
        <v>739</v>
      </c>
      <c r="B349" s="2" t="s">
        <v>740</v>
      </c>
      <c r="C349" s="2">
        <v>500.0</v>
      </c>
      <c r="D349" s="2">
        <v>11490.0</v>
      </c>
      <c r="E349" s="2">
        <v>10438.0</v>
      </c>
      <c r="F349" s="2">
        <v>277.0</v>
      </c>
      <c r="G349" s="2">
        <v>556.0</v>
      </c>
      <c r="H349" s="2">
        <v>61.0</v>
      </c>
      <c r="I349" s="2">
        <v>151.0</v>
      </c>
      <c r="J349" s="2">
        <v>149.0</v>
      </c>
      <c r="K349" s="30">
        <f t="shared" ref="K349:L349" si="351">F349/C349</f>
        <v>0.554</v>
      </c>
      <c r="L349" s="30">
        <f t="shared" si="351"/>
        <v>0.04838990426</v>
      </c>
      <c r="M349" s="30">
        <f t="shared" si="3"/>
        <v>0.9084421236</v>
      </c>
      <c r="N349" s="30">
        <f t="shared" si="4"/>
        <v>0.005308964317</v>
      </c>
      <c r="O349" s="30">
        <f t="shared" si="5"/>
        <v>0.01314186249</v>
      </c>
      <c r="P349" s="30">
        <f t="shared" si="6"/>
        <v>0.01296779809</v>
      </c>
    </row>
    <row r="350">
      <c r="A350" s="2" t="s">
        <v>741</v>
      </c>
      <c r="B350" s="2" t="s">
        <v>742</v>
      </c>
      <c r="C350" s="2">
        <v>562.0</v>
      </c>
      <c r="D350" s="2">
        <v>14212.0</v>
      </c>
      <c r="E350" s="2">
        <v>13015.0</v>
      </c>
      <c r="F350" s="2">
        <v>350.0</v>
      </c>
      <c r="G350" s="2">
        <v>821.0</v>
      </c>
      <c r="H350" s="2">
        <v>119.0</v>
      </c>
      <c r="I350" s="2">
        <v>76.0</v>
      </c>
      <c r="J350" s="2">
        <v>156.0</v>
      </c>
      <c r="K350" s="30">
        <f t="shared" ref="K350:L350" si="352">F350/C350</f>
        <v>0.6227758007</v>
      </c>
      <c r="L350" s="30">
        <f t="shared" si="352"/>
        <v>0.05776808331</v>
      </c>
      <c r="M350" s="30">
        <f t="shared" si="3"/>
        <v>0.9157754011</v>
      </c>
      <c r="N350" s="30">
        <f t="shared" si="4"/>
        <v>0.008373205742</v>
      </c>
      <c r="O350" s="30">
        <f t="shared" si="5"/>
        <v>0.005347593583</v>
      </c>
      <c r="P350" s="30">
        <f t="shared" si="6"/>
        <v>0.01097663946</v>
      </c>
    </row>
    <row r="351">
      <c r="A351" s="2" t="s">
        <v>743</v>
      </c>
      <c r="B351" s="2" t="s">
        <v>744</v>
      </c>
      <c r="C351" s="2">
        <v>694.0</v>
      </c>
      <c r="D351" s="2">
        <v>24245.0</v>
      </c>
      <c r="E351" s="2">
        <v>20297.0</v>
      </c>
      <c r="F351" s="2">
        <v>511.0</v>
      </c>
      <c r="G351" s="2">
        <v>997.0</v>
      </c>
      <c r="H351" s="2">
        <v>111.0</v>
      </c>
      <c r="I351" s="2">
        <v>213.0</v>
      </c>
      <c r="J351" s="2">
        <v>219.0</v>
      </c>
      <c r="K351" s="30">
        <f t="shared" ref="K351:L351" si="353">F351/C351</f>
        <v>0.7363112392</v>
      </c>
      <c r="L351" s="30">
        <f t="shared" si="353"/>
        <v>0.0411218808</v>
      </c>
      <c r="M351" s="30">
        <f t="shared" si="3"/>
        <v>0.8371623015</v>
      </c>
      <c r="N351" s="30">
        <f t="shared" si="4"/>
        <v>0.004578263559</v>
      </c>
      <c r="O351" s="30">
        <f t="shared" si="5"/>
        <v>0.00878531656</v>
      </c>
      <c r="P351" s="30">
        <f t="shared" si="6"/>
        <v>0.009032790266</v>
      </c>
    </row>
    <row r="352">
      <c r="A352" s="2" t="s">
        <v>745</v>
      </c>
      <c r="B352" s="2" t="s">
        <v>746</v>
      </c>
      <c r="C352" s="2">
        <v>643.0</v>
      </c>
      <c r="D352" s="2">
        <v>18855.0</v>
      </c>
      <c r="E352" s="2">
        <v>16338.0</v>
      </c>
      <c r="F352" s="2">
        <v>436.0</v>
      </c>
      <c r="G352" s="2">
        <v>849.0</v>
      </c>
      <c r="H352" s="2">
        <v>70.0</v>
      </c>
      <c r="I352" s="2">
        <v>108.0</v>
      </c>
      <c r="J352" s="2">
        <v>169.0</v>
      </c>
      <c r="K352" s="30">
        <f t="shared" ref="K352:L352" si="354">F352/C352</f>
        <v>0.6780715397</v>
      </c>
      <c r="L352" s="30">
        <f t="shared" si="354"/>
        <v>0.04502784407</v>
      </c>
      <c r="M352" s="30">
        <f t="shared" si="3"/>
        <v>0.8665075577</v>
      </c>
      <c r="N352" s="30">
        <f t="shared" si="4"/>
        <v>0.003712543092</v>
      </c>
      <c r="O352" s="30">
        <f t="shared" si="5"/>
        <v>0.005727923628</v>
      </c>
      <c r="P352" s="30">
        <f t="shared" si="6"/>
        <v>0.008963139751</v>
      </c>
    </row>
    <row r="353">
      <c r="A353" s="2" t="s">
        <v>747</v>
      </c>
      <c r="B353" s="2" t="s">
        <v>748</v>
      </c>
      <c r="C353" s="2">
        <v>609.0</v>
      </c>
      <c r="D353" s="2">
        <v>17711.0</v>
      </c>
      <c r="E353" s="2">
        <v>15766.0</v>
      </c>
      <c r="F353" s="2">
        <v>412.0</v>
      </c>
      <c r="G353" s="2">
        <v>825.0</v>
      </c>
      <c r="H353" s="2">
        <v>112.0</v>
      </c>
      <c r="I353" s="2">
        <v>206.0</v>
      </c>
      <c r="J353" s="2">
        <v>257.0</v>
      </c>
      <c r="K353" s="30">
        <f t="shared" ref="K353:L353" si="355">F353/C353</f>
        <v>0.6765188834</v>
      </c>
      <c r="L353" s="30">
        <f t="shared" si="355"/>
        <v>0.04658122071</v>
      </c>
      <c r="M353" s="30">
        <f t="shared" si="3"/>
        <v>0.8901812433</v>
      </c>
      <c r="N353" s="30">
        <f t="shared" si="4"/>
        <v>0.006323753599</v>
      </c>
      <c r="O353" s="30">
        <f t="shared" si="5"/>
        <v>0.01163118966</v>
      </c>
      <c r="P353" s="30">
        <f t="shared" si="6"/>
        <v>0.01451075603</v>
      </c>
    </row>
    <row r="354">
      <c r="A354" s="2" t="s">
        <v>749</v>
      </c>
      <c r="B354" s="2" t="s">
        <v>750</v>
      </c>
      <c r="C354" s="2">
        <v>369.0</v>
      </c>
      <c r="D354" s="2">
        <v>11485.0</v>
      </c>
      <c r="E354" s="2">
        <v>10647.0</v>
      </c>
      <c r="F354" s="2">
        <v>270.0</v>
      </c>
      <c r="G354" s="2">
        <v>600.0</v>
      </c>
      <c r="H354" s="2">
        <v>52.0</v>
      </c>
      <c r="I354" s="2">
        <v>138.0</v>
      </c>
      <c r="J354" s="2">
        <v>126.0</v>
      </c>
      <c r="K354" s="30">
        <f t="shared" ref="K354:L354" si="356">F354/C354</f>
        <v>0.7317073171</v>
      </c>
      <c r="L354" s="30">
        <f t="shared" si="356"/>
        <v>0.05224205485</v>
      </c>
      <c r="M354" s="30">
        <f t="shared" si="3"/>
        <v>0.9270352634</v>
      </c>
      <c r="N354" s="30">
        <f t="shared" si="4"/>
        <v>0.004527644754</v>
      </c>
      <c r="O354" s="30">
        <f t="shared" si="5"/>
        <v>0.01201567262</v>
      </c>
      <c r="P354" s="30">
        <f t="shared" si="6"/>
        <v>0.01097083152</v>
      </c>
    </row>
    <row r="355">
      <c r="A355" s="2" t="s">
        <v>751</v>
      </c>
      <c r="B355" s="2" t="s">
        <v>752</v>
      </c>
      <c r="C355" s="2">
        <v>576.0</v>
      </c>
      <c r="D355" s="2">
        <v>13753.0</v>
      </c>
      <c r="E355" s="2">
        <v>12199.0</v>
      </c>
      <c r="F355" s="2">
        <v>314.0</v>
      </c>
      <c r="G355" s="2">
        <v>775.0</v>
      </c>
      <c r="H355" s="2">
        <v>47.0</v>
      </c>
      <c r="I355" s="2">
        <v>53.0</v>
      </c>
      <c r="J355" s="2">
        <v>179.0</v>
      </c>
      <c r="K355" s="30">
        <f t="shared" ref="K355:L355" si="357">F355/C355</f>
        <v>0.5451388889</v>
      </c>
      <c r="L355" s="30">
        <f t="shared" si="357"/>
        <v>0.05635134153</v>
      </c>
      <c r="M355" s="30">
        <f t="shared" si="3"/>
        <v>0.8870064713</v>
      </c>
      <c r="N355" s="30">
        <f t="shared" si="4"/>
        <v>0.003417436196</v>
      </c>
      <c r="O355" s="30">
        <f t="shared" si="5"/>
        <v>0.003853704646</v>
      </c>
      <c r="P355" s="30">
        <f t="shared" si="6"/>
        <v>0.01301534211</v>
      </c>
    </row>
    <row r="356">
      <c r="A356" s="2" t="s">
        <v>753</v>
      </c>
      <c r="B356" s="2" t="s">
        <v>754</v>
      </c>
      <c r="C356" s="2">
        <v>385.0</v>
      </c>
      <c r="D356" s="2">
        <v>9769.0</v>
      </c>
      <c r="E356" s="2">
        <v>8674.0</v>
      </c>
      <c r="F356" s="2">
        <v>231.0</v>
      </c>
      <c r="G356" s="2">
        <v>441.0</v>
      </c>
      <c r="H356" s="2">
        <v>29.0</v>
      </c>
      <c r="I356" s="2">
        <v>45.0</v>
      </c>
      <c r="J356" s="2">
        <v>80.0</v>
      </c>
      <c r="K356" s="30">
        <f t="shared" ref="K356:L356" si="358">F356/C356</f>
        <v>0.6</v>
      </c>
      <c r="L356" s="30">
        <f t="shared" si="358"/>
        <v>0.04514279865</v>
      </c>
      <c r="M356" s="30">
        <f t="shared" si="3"/>
        <v>0.887910738</v>
      </c>
      <c r="N356" s="30">
        <f t="shared" si="4"/>
        <v>0.002968574061</v>
      </c>
      <c r="O356" s="30">
        <f t="shared" si="5"/>
        <v>0.004606408025</v>
      </c>
      <c r="P356" s="30">
        <f t="shared" si="6"/>
        <v>0.008189169823</v>
      </c>
    </row>
    <row r="357">
      <c r="A357" s="2" t="s">
        <v>755</v>
      </c>
      <c r="B357" s="2" t="s">
        <v>756</v>
      </c>
      <c r="C357" s="2">
        <v>622.0</v>
      </c>
      <c r="D357" s="2">
        <v>20593.0</v>
      </c>
      <c r="E357" s="2">
        <v>17579.0</v>
      </c>
      <c r="F357" s="2">
        <v>412.0</v>
      </c>
      <c r="G357" s="2">
        <v>838.0</v>
      </c>
      <c r="H357" s="2">
        <v>96.0</v>
      </c>
      <c r="I357" s="2">
        <v>152.0</v>
      </c>
      <c r="J357" s="2">
        <v>165.0</v>
      </c>
      <c r="K357" s="30">
        <f t="shared" ref="K357:L357" si="359">F357/C357</f>
        <v>0.6623794212</v>
      </c>
      <c r="L357" s="30">
        <f t="shared" si="359"/>
        <v>0.04069343952</v>
      </c>
      <c r="M357" s="30">
        <f t="shared" si="3"/>
        <v>0.8536395863</v>
      </c>
      <c r="N357" s="30">
        <f t="shared" si="4"/>
        <v>0.004661778274</v>
      </c>
      <c r="O357" s="30">
        <f t="shared" si="5"/>
        <v>0.007381148934</v>
      </c>
      <c r="P357" s="30">
        <f t="shared" si="6"/>
        <v>0.008012431409</v>
      </c>
    </row>
    <row r="358">
      <c r="A358" s="2" t="s">
        <v>757</v>
      </c>
      <c r="B358" s="2" t="s">
        <v>758</v>
      </c>
      <c r="C358" s="2">
        <v>327.0</v>
      </c>
      <c r="D358" s="2">
        <v>9763.0</v>
      </c>
      <c r="E358" s="2">
        <v>8975.0</v>
      </c>
      <c r="F358" s="2">
        <v>241.0</v>
      </c>
      <c r="G358" s="2">
        <v>493.0</v>
      </c>
      <c r="H358" s="2">
        <v>64.0</v>
      </c>
      <c r="I358" s="2">
        <v>53.0</v>
      </c>
      <c r="J358" s="2">
        <v>98.0</v>
      </c>
      <c r="K358" s="30">
        <f t="shared" ref="K358:L358" si="360">F358/C358</f>
        <v>0.7370030581</v>
      </c>
      <c r="L358" s="30">
        <f t="shared" si="360"/>
        <v>0.05049677353</v>
      </c>
      <c r="M358" s="30">
        <f t="shared" si="3"/>
        <v>0.9192871044</v>
      </c>
      <c r="N358" s="30">
        <f t="shared" si="4"/>
        <v>0.006555362081</v>
      </c>
      <c r="O358" s="30">
        <f t="shared" si="5"/>
        <v>0.005428659224</v>
      </c>
      <c r="P358" s="30">
        <f t="shared" si="6"/>
        <v>0.01003789819</v>
      </c>
    </row>
    <row r="359">
      <c r="A359" s="2" t="s">
        <v>759</v>
      </c>
      <c r="B359" s="2" t="s">
        <v>760</v>
      </c>
      <c r="C359" s="2">
        <v>470.0</v>
      </c>
      <c r="D359" s="2">
        <v>14397.0</v>
      </c>
      <c r="E359" s="2">
        <v>12765.0</v>
      </c>
      <c r="F359" s="2">
        <v>328.0</v>
      </c>
      <c r="G359" s="2">
        <v>634.0</v>
      </c>
      <c r="H359" s="2">
        <v>64.0</v>
      </c>
      <c r="I359" s="2">
        <v>112.0</v>
      </c>
      <c r="J359" s="2">
        <v>164.0</v>
      </c>
      <c r="K359" s="30">
        <f t="shared" ref="K359:L359" si="361">F359/C359</f>
        <v>0.6978723404</v>
      </c>
      <c r="L359" s="30">
        <f t="shared" si="361"/>
        <v>0.04403695214</v>
      </c>
      <c r="M359" s="30">
        <f t="shared" si="3"/>
        <v>0.8866430506</v>
      </c>
      <c r="N359" s="30">
        <f t="shared" si="4"/>
        <v>0.004445370563</v>
      </c>
      <c r="O359" s="30">
        <f t="shared" si="5"/>
        <v>0.007779398486</v>
      </c>
      <c r="P359" s="30">
        <f t="shared" si="6"/>
        <v>0.01139126207</v>
      </c>
    </row>
    <row r="360">
      <c r="A360" s="4" t="s">
        <v>761</v>
      </c>
      <c r="B360" s="4" t="s">
        <v>762</v>
      </c>
      <c r="C360" s="4">
        <v>373.0</v>
      </c>
      <c r="D360" s="4">
        <v>10261.0</v>
      </c>
      <c r="E360" s="4">
        <v>9189.0</v>
      </c>
      <c r="F360" s="4">
        <v>236.0</v>
      </c>
      <c r="G360" s="4">
        <v>483.0</v>
      </c>
      <c r="H360" s="4">
        <v>54.0</v>
      </c>
      <c r="I360" s="4">
        <v>64.0</v>
      </c>
      <c r="J360" s="4">
        <v>170.0</v>
      </c>
      <c r="K360" s="30">
        <f t="shared" ref="K360:L360" si="362">F360/C360</f>
        <v>0.6327077748</v>
      </c>
      <c r="L360" s="30">
        <f t="shared" si="362"/>
        <v>0.04707143553</v>
      </c>
      <c r="M360" s="30">
        <f t="shared" si="3"/>
        <v>0.8955267518</v>
      </c>
      <c r="N360" s="30">
        <f t="shared" si="4"/>
        <v>0.005262644966</v>
      </c>
      <c r="O360" s="30">
        <f t="shared" si="5"/>
        <v>0.006237208849</v>
      </c>
      <c r="P360" s="30">
        <f t="shared" si="6"/>
        <v>0.01656758601</v>
      </c>
    </row>
    <row r="361">
      <c r="A361" s="2" t="s">
        <v>763</v>
      </c>
      <c r="B361" s="2" t="s">
        <v>764</v>
      </c>
      <c r="C361" s="2">
        <v>505.0</v>
      </c>
      <c r="D361" s="2">
        <v>11840.0</v>
      </c>
      <c r="E361" s="2">
        <v>10824.0</v>
      </c>
      <c r="F361" s="2">
        <v>265.0</v>
      </c>
      <c r="G361" s="2">
        <v>788.0</v>
      </c>
      <c r="H361" s="2">
        <v>78.0</v>
      </c>
      <c r="I361" s="2">
        <v>109.0</v>
      </c>
      <c r="J361" s="2">
        <v>123.0</v>
      </c>
      <c r="K361" s="30">
        <f t="shared" ref="K361:L361" si="363">F361/C361</f>
        <v>0.5247524752</v>
      </c>
      <c r="L361" s="30">
        <f t="shared" si="363"/>
        <v>0.06655405405</v>
      </c>
      <c r="M361" s="30">
        <f t="shared" si="3"/>
        <v>0.9141891892</v>
      </c>
      <c r="N361" s="30">
        <f t="shared" si="4"/>
        <v>0.006587837838</v>
      </c>
      <c r="O361" s="30">
        <f t="shared" si="5"/>
        <v>0.009206081081</v>
      </c>
      <c r="P361" s="30">
        <f t="shared" si="6"/>
        <v>0.01038851351</v>
      </c>
    </row>
    <row r="362">
      <c r="A362" s="2" t="s">
        <v>765</v>
      </c>
      <c r="B362" s="2" t="s">
        <v>766</v>
      </c>
      <c r="C362" s="2">
        <v>553.0</v>
      </c>
      <c r="D362" s="2">
        <v>16635.0</v>
      </c>
      <c r="E362" s="2">
        <v>15267.0</v>
      </c>
      <c r="F362" s="2">
        <v>376.0</v>
      </c>
      <c r="G362" s="2">
        <v>1101.0</v>
      </c>
      <c r="H362" s="2">
        <v>138.0</v>
      </c>
      <c r="I362" s="2">
        <v>128.0</v>
      </c>
      <c r="J362" s="2">
        <v>273.0</v>
      </c>
      <c r="K362" s="30">
        <f t="shared" ref="K362:L362" si="364">F362/C362</f>
        <v>0.6799276673</v>
      </c>
      <c r="L362" s="30">
        <f t="shared" si="364"/>
        <v>0.06618575293</v>
      </c>
      <c r="M362" s="30">
        <f t="shared" si="3"/>
        <v>0.9177637511</v>
      </c>
      <c r="N362" s="30">
        <f t="shared" si="4"/>
        <v>0.008295761948</v>
      </c>
      <c r="O362" s="30">
        <f t="shared" si="5"/>
        <v>0.007694619778</v>
      </c>
      <c r="P362" s="30">
        <f t="shared" si="6"/>
        <v>0.01641118124</v>
      </c>
    </row>
    <row r="363">
      <c r="A363" s="2" t="s">
        <v>767</v>
      </c>
      <c r="B363" s="2" t="s">
        <v>768</v>
      </c>
      <c r="C363" s="2">
        <v>388.0</v>
      </c>
      <c r="D363" s="2">
        <v>11047.0</v>
      </c>
      <c r="E363" s="2">
        <v>9875.0</v>
      </c>
      <c r="F363" s="2">
        <v>259.0</v>
      </c>
      <c r="G363" s="2">
        <v>592.0</v>
      </c>
      <c r="H363" s="2">
        <v>52.0</v>
      </c>
      <c r="I363" s="2">
        <v>100.0</v>
      </c>
      <c r="J363" s="2">
        <v>105.0</v>
      </c>
      <c r="K363" s="30">
        <f t="shared" ref="K363:L363" si="365">F363/C363</f>
        <v>0.6675257732</v>
      </c>
      <c r="L363" s="30">
        <f t="shared" si="365"/>
        <v>0.05358920974</v>
      </c>
      <c r="M363" s="30">
        <f t="shared" si="3"/>
        <v>0.8939078483</v>
      </c>
      <c r="N363" s="30">
        <f t="shared" si="4"/>
        <v>0.004707160315</v>
      </c>
      <c r="O363" s="30">
        <f t="shared" si="5"/>
        <v>0.009052231375</v>
      </c>
      <c r="P363" s="30">
        <f t="shared" si="6"/>
        <v>0.009504842944</v>
      </c>
    </row>
    <row r="364">
      <c r="A364" s="2" t="s">
        <v>769</v>
      </c>
      <c r="B364" s="2" t="s">
        <v>770</v>
      </c>
      <c r="C364" s="2">
        <v>501.0</v>
      </c>
      <c r="D364" s="2">
        <v>16095.0</v>
      </c>
      <c r="E364" s="2">
        <v>14347.0</v>
      </c>
      <c r="F364" s="2">
        <v>393.0</v>
      </c>
      <c r="G364" s="2">
        <v>806.0</v>
      </c>
      <c r="H364" s="2">
        <v>120.0</v>
      </c>
      <c r="I364" s="2">
        <v>99.0</v>
      </c>
      <c r="J364" s="2">
        <v>154.0</v>
      </c>
      <c r="K364" s="30">
        <f t="shared" ref="K364:L364" si="366">F364/C364</f>
        <v>0.7844311377</v>
      </c>
      <c r="L364" s="30">
        <f t="shared" si="366"/>
        <v>0.05007766387</v>
      </c>
      <c r="M364" s="30">
        <f t="shared" si="3"/>
        <v>0.8913948431</v>
      </c>
      <c r="N364" s="30">
        <f t="shared" si="4"/>
        <v>0.007455731594</v>
      </c>
      <c r="O364" s="30">
        <f t="shared" si="5"/>
        <v>0.006150978565</v>
      </c>
      <c r="P364" s="30">
        <f t="shared" si="6"/>
        <v>0.009568188879</v>
      </c>
    </row>
    <row r="365">
      <c r="A365" s="2" t="s">
        <v>771</v>
      </c>
      <c r="B365" s="2" t="s">
        <v>772</v>
      </c>
      <c r="C365" s="2">
        <v>293.0</v>
      </c>
      <c r="D365" s="2">
        <v>8098.0</v>
      </c>
      <c r="E365" s="2">
        <v>7291.0</v>
      </c>
      <c r="F365" s="2">
        <v>171.0</v>
      </c>
      <c r="G365" s="2">
        <v>465.0</v>
      </c>
      <c r="H365" s="2">
        <v>46.0</v>
      </c>
      <c r="I365" s="2">
        <v>58.0</v>
      </c>
      <c r="J365" s="2">
        <v>104.0</v>
      </c>
      <c r="K365" s="30">
        <f t="shared" ref="K365:L365" si="367">F365/C365</f>
        <v>0.5836177474</v>
      </c>
      <c r="L365" s="30">
        <f t="shared" si="367"/>
        <v>0.05742158558</v>
      </c>
      <c r="M365" s="30">
        <f t="shared" si="3"/>
        <v>0.9003457644</v>
      </c>
      <c r="N365" s="30">
        <f t="shared" si="4"/>
        <v>0.005680414917</v>
      </c>
      <c r="O365" s="30">
        <f t="shared" si="5"/>
        <v>0.007162262287</v>
      </c>
      <c r="P365" s="30">
        <f t="shared" si="6"/>
        <v>0.0128426772</v>
      </c>
    </row>
    <row r="366">
      <c r="A366" s="2" t="s">
        <v>773</v>
      </c>
      <c r="B366" s="2" t="s">
        <v>774</v>
      </c>
      <c r="C366" s="2">
        <v>578.0</v>
      </c>
      <c r="D366" s="2">
        <v>14609.0</v>
      </c>
      <c r="E366" s="2">
        <v>13049.0</v>
      </c>
      <c r="F366" s="2">
        <v>355.0</v>
      </c>
      <c r="G366" s="2">
        <v>690.0</v>
      </c>
      <c r="H366" s="2">
        <v>60.0</v>
      </c>
      <c r="I366" s="2">
        <v>183.0</v>
      </c>
      <c r="J366" s="2">
        <v>130.0</v>
      </c>
      <c r="K366" s="30">
        <f t="shared" ref="K366:L366" si="368">F366/C366</f>
        <v>0.6141868512</v>
      </c>
      <c r="L366" s="30">
        <f t="shared" si="368"/>
        <v>0.04723115887</v>
      </c>
      <c r="M366" s="30">
        <f t="shared" si="3"/>
        <v>0.8932165104</v>
      </c>
      <c r="N366" s="30">
        <f t="shared" si="4"/>
        <v>0.004107057293</v>
      </c>
      <c r="O366" s="30">
        <f t="shared" si="5"/>
        <v>0.01252652475</v>
      </c>
      <c r="P366" s="30">
        <f t="shared" si="6"/>
        <v>0.008898624136</v>
      </c>
    </row>
    <row r="367">
      <c r="A367" s="2" t="s">
        <v>775</v>
      </c>
      <c r="B367" s="2" t="s">
        <v>776</v>
      </c>
      <c r="C367" s="2">
        <v>235.0</v>
      </c>
      <c r="D367" s="2">
        <v>5674.0</v>
      </c>
      <c r="E367" s="2">
        <v>5085.0</v>
      </c>
      <c r="F367" s="2">
        <v>132.0</v>
      </c>
      <c r="G367" s="2">
        <v>284.0</v>
      </c>
      <c r="H367" s="2">
        <v>27.0</v>
      </c>
      <c r="I367" s="2">
        <v>66.0</v>
      </c>
      <c r="J367" s="2">
        <v>63.0</v>
      </c>
      <c r="K367" s="30">
        <f t="shared" ref="K367:L367" si="369">F367/C367</f>
        <v>0.5617021277</v>
      </c>
      <c r="L367" s="30">
        <f t="shared" si="369"/>
        <v>0.05005287275</v>
      </c>
      <c r="M367" s="30">
        <f t="shared" si="3"/>
        <v>0.8961931618</v>
      </c>
      <c r="N367" s="30">
        <f t="shared" si="4"/>
        <v>0.004758547762</v>
      </c>
      <c r="O367" s="30">
        <f t="shared" si="5"/>
        <v>0.01163200564</v>
      </c>
      <c r="P367" s="30">
        <f t="shared" si="6"/>
        <v>0.01110327811</v>
      </c>
    </row>
    <row r="368">
      <c r="A368" s="2" t="s">
        <v>777</v>
      </c>
      <c r="B368" s="2" t="s">
        <v>778</v>
      </c>
      <c r="C368" s="2">
        <v>331.0</v>
      </c>
      <c r="D368" s="2">
        <v>8576.0</v>
      </c>
      <c r="E368" s="2">
        <v>7817.0</v>
      </c>
      <c r="F368" s="2">
        <v>207.0</v>
      </c>
      <c r="G368" s="2">
        <v>595.0</v>
      </c>
      <c r="H368" s="2">
        <v>76.0</v>
      </c>
      <c r="I368" s="2">
        <v>92.0</v>
      </c>
      <c r="J368" s="2">
        <v>111.0</v>
      </c>
      <c r="K368" s="30">
        <f t="shared" ref="K368:L368" si="370">F368/C368</f>
        <v>0.6253776435</v>
      </c>
      <c r="L368" s="30">
        <f t="shared" si="370"/>
        <v>0.06937966418</v>
      </c>
      <c r="M368" s="30">
        <f t="shared" si="3"/>
        <v>0.9114972015</v>
      </c>
      <c r="N368" s="30">
        <f t="shared" si="4"/>
        <v>0.008861940299</v>
      </c>
      <c r="O368" s="30">
        <f t="shared" si="5"/>
        <v>0.01072761194</v>
      </c>
      <c r="P368" s="30">
        <f t="shared" si="6"/>
        <v>0.01294309701</v>
      </c>
    </row>
    <row r="369">
      <c r="A369" s="2" t="s">
        <v>779</v>
      </c>
      <c r="B369" s="2" t="s">
        <v>780</v>
      </c>
      <c r="C369" s="2">
        <v>221.0</v>
      </c>
      <c r="D369" s="2">
        <v>5786.0</v>
      </c>
      <c r="E369" s="2">
        <v>5130.0</v>
      </c>
      <c r="F369" s="2">
        <v>129.0</v>
      </c>
      <c r="G369" s="2">
        <v>336.0</v>
      </c>
      <c r="H369" s="2">
        <v>51.0</v>
      </c>
      <c r="I369" s="2">
        <v>34.0</v>
      </c>
      <c r="J369" s="2">
        <v>71.0</v>
      </c>
      <c r="K369" s="30">
        <f t="shared" ref="K369:L369" si="371">F369/C369</f>
        <v>0.5837104072</v>
      </c>
      <c r="L369" s="30">
        <f t="shared" si="371"/>
        <v>0.05807120636</v>
      </c>
      <c r="M369" s="30">
        <f t="shared" si="3"/>
        <v>0.8866228828</v>
      </c>
      <c r="N369" s="30">
        <f t="shared" si="4"/>
        <v>0.008814379537</v>
      </c>
      <c r="O369" s="30">
        <f t="shared" si="5"/>
        <v>0.005876253025</v>
      </c>
      <c r="P369" s="30">
        <f t="shared" si="6"/>
        <v>0.01227099896</v>
      </c>
    </row>
    <row r="370">
      <c r="A370" s="2" t="s">
        <v>781</v>
      </c>
      <c r="B370" s="2" t="s">
        <v>782</v>
      </c>
      <c r="C370" s="2">
        <v>376.0</v>
      </c>
      <c r="D370" s="2">
        <v>10252.0</v>
      </c>
      <c r="E370" s="2">
        <v>9578.0</v>
      </c>
      <c r="F370" s="2">
        <v>255.0</v>
      </c>
      <c r="G370" s="2">
        <v>618.0</v>
      </c>
      <c r="H370" s="2">
        <v>57.0</v>
      </c>
      <c r="I370" s="2">
        <v>109.0</v>
      </c>
      <c r="J370" s="2">
        <v>140.0</v>
      </c>
      <c r="K370" s="30">
        <f t="shared" ref="K370:L370" si="372">F370/C370</f>
        <v>0.6781914894</v>
      </c>
      <c r="L370" s="30">
        <f t="shared" si="372"/>
        <v>0.0602809208</v>
      </c>
      <c r="M370" s="30">
        <f t="shared" si="3"/>
        <v>0.9342567304</v>
      </c>
      <c r="N370" s="30">
        <f t="shared" si="4"/>
        <v>0.005559890753</v>
      </c>
      <c r="O370" s="30">
        <f t="shared" si="5"/>
        <v>0.01063207179</v>
      </c>
      <c r="P370" s="30">
        <f t="shared" si="6"/>
        <v>0.01365587202</v>
      </c>
    </row>
    <row r="371">
      <c r="A371" s="2" t="s">
        <v>783</v>
      </c>
      <c r="B371" s="2" t="s">
        <v>784</v>
      </c>
      <c r="C371" s="2">
        <v>820.0</v>
      </c>
      <c r="D371" s="2">
        <v>18925.0</v>
      </c>
      <c r="E371" s="2">
        <v>16807.0</v>
      </c>
      <c r="F371" s="2">
        <v>432.0</v>
      </c>
      <c r="G371" s="2">
        <v>1074.0</v>
      </c>
      <c r="H371" s="2">
        <v>83.0</v>
      </c>
      <c r="I371" s="2">
        <v>181.0</v>
      </c>
      <c r="J371" s="2">
        <v>214.0</v>
      </c>
      <c r="K371" s="30">
        <f t="shared" ref="K371:L371" si="373">F371/C371</f>
        <v>0.5268292683</v>
      </c>
      <c r="L371" s="30">
        <f t="shared" si="373"/>
        <v>0.05675033025</v>
      </c>
      <c r="M371" s="30">
        <f t="shared" si="3"/>
        <v>0.8880845443</v>
      </c>
      <c r="N371" s="30">
        <f t="shared" si="4"/>
        <v>0.004385733157</v>
      </c>
      <c r="O371" s="30">
        <f t="shared" si="5"/>
        <v>0.009564068692</v>
      </c>
      <c r="P371" s="30">
        <f t="shared" si="6"/>
        <v>0.01130779392</v>
      </c>
    </row>
    <row r="372">
      <c r="A372" s="2" t="s">
        <v>785</v>
      </c>
      <c r="B372" s="2" t="s">
        <v>786</v>
      </c>
      <c r="C372" s="2">
        <v>471.0</v>
      </c>
      <c r="D372" s="2">
        <v>13152.0</v>
      </c>
      <c r="E372" s="2">
        <v>11880.0</v>
      </c>
      <c r="F372" s="2">
        <v>333.0</v>
      </c>
      <c r="G372" s="2">
        <v>604.0</v>
      </c>
      <c r="H372" s="2">
        <v>110.0</v>
      </c>
      <c r="I372" s="2">
        <v>94.0</v>
      </c>
      <c r="J372" s="2">
        <v>176.0</v>
      </c>
      <c r="K372" s="30">
        <f t="shared" ref="K372:L372" si="374">F372/C372</f>
        <v>0.7070063694</v>
      </c>
      <c r="L372" s="30">
        <f t="shared" si="374"/>
        <v>0.04592457421</v>
      </c>
      <c r="M372" s="30">
        <f t="shared" si="3"/>
        <v>0.9032846715</v>
      </c>
      <c r="N372" s="30">
        <f t="shared" si="4"/>
        <v>0.008363746959</v>
      </c>
      <c r="O372" s="30">
        <f t="shared" si="5"/>
        <v>0.007147201946</v>
      </c>
      <c r="P372" s="30">
        <f t="shared" si="6"/>
        <v>0.01338199513</v>
      </c>
    </row>
    <row r="373">
      <c r="A373" s="2" t="s">
        <v>787</v>
      </c>
      <c r="B373" s="2" t="s">
        <v>788</v>
      </c>
      <c r="C373" s="2">
        <v>606.0</v>
      </c>
      <c r="D373" s="2">
        <v>16041.0</v>
      </c>
      <c r="E373" s="2">
        <v>14425.0</v>
      </c>
      <c r="F373" s="2">
        <v>380.0</v>
      </c>
      <c r="G373" s="2">
        <v>980.0</v>
      </c>
      <c r="H373" s="2">
        <v>75.0</v>
      </c>
      <c r="I373" s="2">
        <v>162.0</v>
      </c>
      <c r="J373" s="2">
        <v>180.0</v>
      </c>
      <c r="K373" s="30">
        <f t="shared" ref="K373:L373" si="375">F373/C373</f>
        <v>0.6270627063</v>
      </c>
      <c r="L373" s="30">
        <f t="shared" si="375"/>
        <v>0.06109344804</v>
      </c>
      <c r="M373" s="30">
        <f t="shared" si="3"/>
        <v>0.899258151</v>
      </c>
      <c r="N373" s="30">
        <f t="shared" si="4"/>
        <v>0.004675518983</v>
      </c>
      <c r="O373" s="30">
        <f t="shared" si="5"/>
        <v>0.010099121</v>
      </c>
      <c r="P373" s="30">
        <f t="shared" si="6"/>
        <v>0.01122124556</v>
      </c>
    </row>
    <row r="374">
      <c r="A374" s="2" t="s">
        <v>789</v>
      </c>
      <c r="B374" s="2" t="s">
        <v>790</v>
      </c>
      <c r="C374" s="2">
        <v>800.0</v>
      </c>
      <c r="D374" s="2">
        <v>23058.0</v>
      </c>
      <c r="E374" s="2">
        <v>20820.0</v>
      </c>
      <c r="F374" s="2">
        <v>527.0</v>
      </c>
      <c r="G374" s="2">
        <v>1347.0</v>
      </c>
      <c r="H374" s="2">
        <v>97.0</v>
      </c>
      <c r="I374" s="2">
        <v>288.0</v>
      </c>
      <c r="J374" s="2">
        <v>189.0</v>
      </c>
      <c r="K374" s="30">
        <f t="shared" ref="K374:L374" si="376">F374/C374</f>
        <v>0.65875</v>
      </c>
      <c r="L374" s="30">
        <f t="shared" si="376"/>
        <v>0.05841790268</v>
      </c>
      <c r="M374" s="30">
        <f t="shared" si="3"/>
        <v>0.9029404111</v>
      </c>
      <c r="N374" s="30">
        <f t="shared" si="4"/>
        <v>0.004206782895</v>
      </c>
      <c r="O374" s="30">
        <f t="shared" si="5"/>
        <v>0.012490242</v>
      </c>
      <c r="P374" s="30">
        <f t="shared" si="6"/>
        <v>0.008196721311</v>
      </c>
    </row>
    <row r="375">
      <c r="A375" s="2" t="s">
        <v>791</v>
      </c>
      <c r="B375" s="2" t="s">
        <v>792</v>
      </c>
      <c r="C375" s="2">
        <v>352.0</v>
      </c>
      <c r="D375" s="2">
        <v>10898.0</v>
      </c>
      <c r="E375" s="2">
        <v>9710.0</v>
      </c>
      <c r="F375" s="2">
        <v>244.0</v>
      </c>
      <c r="G375" s="2">
        <v>677.0</v>
      </c>
      <c r="H375" s="2">
        <v>66.0</v>
      </c>
      <c r="I375" s="2">
        <v>131.0</v>
      </c>
      <c r="J375" s="2">
        <v>89.0</v>
      </c>
      <c r="K375" s="30">
        <f t="shared" ref="K375:L375" si="377">F375/C375</f>
        <v>0.6931818182</v>
      </c>
      <c r="L375" s="30">
        <f t="shared" si="377"/>
        <v>0.06212149018</v>
      </c>
      <c r="M375" s="30">
        <f t="shared" si="3"/>
        <v>0.8909891723</v>
      </c>
      <c r="N375" s="30">
        <f t="shared" si="4"/>
        <v>0.006056157093</v>
      </c>
      <c r="O375" s="30">
        <f t="shared" si="5"/>
        <v>0.01202055423</v>
      </c>
      <c r="P375" s="30">
        <f t="shared" si="6"/>
        <v>0.00816663608</v>
      </c>
    </row>
    <row r="376">
      <c r="A376" s="2" t="s">
        <v>793</v>
      </c>
      <c r="B376" s="2" t="s">
        <v>794</v>
      </c>
      <c r="C376" s="2">
        <v>252.0</v>
      </c>
      <c r="D376" s="2">
        <v>5311.0</v>
      </c>
      <c r="E376" s="2">
        <v>4917.0</v>
      </c>
      <c r="F376" s="2">
        <v>128.0</v>
      </c>
      <c r="G376" s="2">
        <v>318.0</v>
      </c>
      <c r="H376" s="2">
        <v>24.0</v>
      </c>
      <c r="I376" s="2">
        <v>47.0</v>
      </c>
      <c r="J376" s="2">
        <v>78.0</v>
      </c>
      <c r="K376" s="30">
        <f t="shared" ref="K376:L376" si="378">F376/C376</f>
        <v>0.5079365079</v>
      </c>
      <c r="L376" s="30">
        <f t="shared" si="378"/>
        <v>0.05987572962</v>
      </c>
      <c r="M376" s="30">
        <f t="shared" si="3"/>
        <v>0.9258143476</v>
      </c>
      <c r="N376" s="30">
        <f t="shared" si="4"/>
        <v>0.00451892299</v>
      </c>
      <c r="O376" s="30">
        <f t="shared" si="5"/>
        <v>0.008849557522</v>
      </c>
      <c r="P376" s="30">
        <f t="shared" si="6"/>
        <v>0.01468649972</v>
      </c>
    </row>
    <row r="377">
      <c r="A377" s="2" t="s">
        <v>795</v>
      </c>
      <c r="B377" s="2" t="s">
        <v>796</v>
      </c>
      <c r="C377" s="2">
        <v>550.0</v>
      </c>
      <c r="D377" s="2">
        <v>17709.0</v>
      </c>
      <c r="E377" s="2">
        <v>15021.0</v>
      </c>
      <c r="F377" s="2">
        <v>349.0</v>
      </c>
      <c r="G377" s="2">
        <v>869.0</v>
      </c>
      <c r="H377" s="2">
        <v>86.0</v>
      </c>
      <c r="I377" s="2">
        <v>106.0</v>
      </c>
      <c r="J377" s="2">
        <v>169.0</v>
      </c>
      <c r="K377" s="30">
        <f t="shared" ref="K377:L377" si="379">F377/C377</f>
        <v>0.6345454545</v>
      </c>
      <c r="L377" s="30">
        <f t="shared" si="379"/>
        <v>0.04907109379</v>
      </c>
      <c r="M377" s="30">
        <f t="shared" si="3"/>
        <v>0.8482127732</v>
      </c>
      <c r="N377" s="30">
        <f t="shared" si="4"/>
        <v>0.004856287763</v>
      </c>
      <c r="O377" s="30">
        <f t="shared" si="5"/>
        <v>0.005985657011</v>
      </c>
      <c r="P377" s="30">
        <f t="shared" si="6"/>
        <v>0.009543170139</v>
      </c>
    </row>
    <row r="378">
      <c r="A378" s="2" t="s">
        <v>797</v>
      </c>
      <c r="B378" s="2" t="s">
        <v>798</v>
      </c>
      <c r="C378" s="2">
        <v>295.0</v>
      </c>
      <c r="D378" s="2">
        <v>8387.0</v>
      </c>
      <c r="E378" s="2">
        <v>7625.0</v>
      </c>
      <c r="F378" s="2">
        <v>188.0</v>
      </c>
      <c r="G378" s="2">
        <v>447.0</v>
      </c>
      <c r="H378" s="2">
        <v>46.0</v>
      </c>
      <c r="I378" s="2">
        <v>126.0</v>
      </c>
      <c r="J378" s="2">
        <v>95.0</v>
      </c>
      <c r="K378" s="30">
        <f t="shared" ref="K378:L378" si="380">F378/C378</f>
        <v>0.6372881356</v>
      </c>
      <c r="L378" s="30">
        <f t="shared" si="380"/>
        <v>0.05329676881</v>
      </c>
      <c r="M378" s="30">
        <f t="shared" si="3"/>
        <v>0.9091451055</v>
      </c>
      <c r="N378" s="30">
        <f t="shared" si="4"/>
        <v>0.005484678669</v>
      </c>
      <c r="O378" s="30">
        <f t="shared" si="5"/>
        <v>0.01502325027</v>
      </c>
      <c r="P378" s="30">
        <f t="shared" si="6"/>
        <v>0.01132705377</v>
      </c>
    </row>
    <row r="379">
      <c r="A379" s="2" t="s">
        <v>799</v>
      </c>
      <c r="B379" s="2" t="s">
        <v>800</v>
      </c>
      <c r="C379" s="2">
        <v>423.0</v>
      </c>
      <c r="D379" s="2">
        <v>9580.0</v>
      </c>
      <c r="E379" s="2">
        <v>8746.0</v>
      </c>
      <c r="F379" s="2">
        <v>217.0</v>
      </c>
      <c r="G379" s="2">
        <v>446.0</v>
      </c>
      <c r="H379" s="2">
        <v>55.0</v>
      </c>
      <c r="I379" s="2">
        <v>92.0</v>
      </c>
      <c r="J379" s="2">
        <v>91.0</v>
      </c>
      <c r="K379" s="30">
        <f t="shared" ref="K379:L379" si="381">F379/C379</f>
        <v>0.5130023641</v>
      </c>
      <c r="L379" s="30">
        <f t="shared" si="381"/>
        <v>0.04655532359</v>
      </c>
      <c r="M379" s="30">
        <f t="shared" si="3"/>
        <v>0.9129436326</v>
      </c>
      <c r="N379" s="30">
        <f t="shared" si="4"/>
        <v>0.005741127349</v>
      </c>
      <c r="O379" s="30">
        <f t="shared" si="5"/>
        <v>0.009603340292</v>
      </c>
      <c r="P379" s="30">
        <f t="shared" si="6"/>
        <v>0.009498956159</v>
      </c>
    </row>
    <row r="380">
      <c r="A380" s="2" t="s">
        <v>801</v>
      </c>
      <c r="B380" s="2" t="s">
        <v>802</v>
      </c>
      <c r="C380" s="2">
        <v>593.0</v>
      </c>
      <c r="D380" s="2">
        <v>15155.0</v>
      </c>
      <c r="E380" s="2">
        <v>13553.0</v>
      </c>
      <c r="F380" s="2">
        <v>367.0</v>
      </c>
      <c r="G380" s="2">
        <v>832.0</v>
      </c>
      <c r="H380" s="2">
        <v>89.0</v>
      </c>
      <c r="I380" s="2">
        <v>153.0</v>
      </c>
      <c r="J380" s="2">
        <v>219.0</v>
      </c>
      <c r="K380" s="30">
        <f t="shared" ref="K380:L380" si="382">F380/C380</f>
        <v>0.6188870152</v>
      </c>
      <c r="L380" s="30">
        <f t="shared" si="382"/>
        <v>0.05489937314</v>
      </c>
      <c r="M380" s="30">
        <f t="shared" si="3"/>
        <v>0.8942923128</v>
      </c>
      <c r="N380" s="30">
        <f t="shared" si="4"/>
        <v>0.005872649291</v>
      </c>
      <c r="O380" s="30">
        <f t="shared" si="5"/>
        <v>0.01009567799</v>
      </c>
      <c r="P380" s="30">
        <f t="shared" si="6"/>
        <v>0.01445067634</v>
      </c>
    </row>
    <row r="381">
      <c r="A381" s="2" t="s">
        <v>803</v>
      </c>
      <c r="B381" s="2" t="s">
        <v>804</v>
      </c>
      <c r="C381" s="2">
        <v>541.0</v>
      </c>
      <c r="D381" s="2">
        <v>13330.0</v>
      </c>
      <c r="E381" s="2">
        <v>11790.0</v>
      </c>
      <c r="F381" s="2">
        <v>318.0</v>
      </c>
      <c r="G381" s="2">
        <v>576.0</v>
      </c>
      <c r="H381" s="2">
        <v>91.0</v>
      </c>
      <c r="I381" s="2">
        <v>115.0</v>
      </c>
      <c r="J381" s="2">
        <v>128.0</v>
      </c>
      <c r="K381" s="30">
        <f t="shared" ref="K381:L381" si="383">F381/C381</f>
        <v>0.5878003697</v>
      </c>
      <c r="L381" s="30">
        <f t="shared" si="383"/>
        <v>0.0432108027</v>
      </c>
      <c r="M381" s="30">
        <f t="shared" si="3"/>
        <v>0.8844711178</v>
      </c>
      <c r="N381" s="30">
        <f t="shared" si="4"/>
        <v>0.006826706677</v>
      </c>
      <c r="O381" s="30">
        <f t="shared" si="5"/>
        <v>0.008627156789</v>
      </c>
      <c r="P381" s="30">
        <f t="shared" si="6"/>
        <v>0.0096024006</v>
      </c>
    </row>
    <row r="382">
      <c r="A382" s="2" t="s">
        <v>805</v>
      </c>
      <c r="B382" s="2" t="s">
        <v>806</v>
      </c>
      <c r="C382" s="2">
        <v>501.0</v>
      </c>
      <c r="D382" s="2">
        <v>14149.0</v>
      </c>
      <c r="E382" s="2">
        <v>12818.0</v>
      </c>
      <c r="F382" s="2">
        <v>333.0</v>
      </c>
      <c r="G382" s="2">
        <v>727.0</v>
      </c>
      <c r="H382" s="2">
        <v>101.0</v>
      </c>
      <c r="I382" s="2">
        <v>80.0</v>
      </c>
      <c r="J382" s="2">
        <v>145.0</v>
      </c>
      <c r="K382" s="30">
        <f t="shared" ref="K382:L382" si="384">F382/C382</f>
        <v>0.6646706587</v>
      </c>
      <c r="L382" s="30">
        <f t="shared" si="384"/>
        <v>0.05138172309</v>
      </c>
      <c r="M382" s="30">
        <f t="shared" si="3"/>
        <v>0.9059297477</v>
      </c>
      <c r="N382" s="30">
        <f t="shared" si="4"/>
        <v>0.007138313662</v>
      </c>
      <c r="O382" s="30">
        <f t="shared" si="5"/>
        <v>0.005654109831</v>
      </c>
      <c r="P382" s="30">
        <f t="shared" si="6"/>
        <v>0.01024807407</v>
      </c>
    </row>
    <row r="383">
      <c r="A383" s="2" t="s">
        <v>807</v>
      </c>
      <c r="B383" s="2" t="s">
        <v>808</v>
      </c>
      <c r="C383" s="2">
        <v>366.0</v>
      </c>
      <c r="D383" s="2">
        <v>10319.0</v>
      </c>
      <c r="E383" s="2">
        <v>9273.0</v>
      </c>
      <c r="F383" s="2">
        <v>244.0</v>
      </c>
      <c r="G383" s="2">
        <v>510.0</v>
      </c>
      <c r="H383" s="2">
        <v>85.0</v>
      </c>
      <c r="I383" s="2">
        <v>111.0</v>
      </c>
      <c r="J383" s="2">
        <v>99.0</v>
      </c>
      <c r="K383" s="30">
        <f t="shared" ref="K383:L383" si="385">F383/C383</f>
        <v>0.6666666667</v>
      </c>
      <c r="L383" s="30">
        <f t="shared" si="385"/>
        <v>0.04942339374</v>
      </c>
      <c r="M383" s="30">
        <f t="shared" si="3"/>
        <v>0.8986335885</v>
      </c>
      <c r="N383" s="30">
        <f t="shared" si="4"/>
        <v>0.00823723229</v>
      </c>
      <c r="O383" s="30">
        <f t="shared" si="5"/>
        <v>0.01075685628</v>
      </c>
      <c r="P383" s="30">
        <f t="shared" si="6"/>
        <v>0.009593952902</v>
      </c>
    </row>
    <row r="384">
      <c r="A384" s="2" t="s">
        <v>809</v>
      </c>
      <c r="B384" s="2" t="s">
        <v>810</v>
      </c>
      <c r="C384" s="2">
        <v>446.0</v>
      </c>
      <c r="D384" s="2">
        <v>11854.0</v>
      </c>
      <c r="E384" s="2">
        <v>10912.0</v>
      </c>
      <c r="F384" s="2">
        <v>293.0</v>
      </c>
      <c r="G384" s="2">
        <v>663.0</v>
      </c>
      <c r="H384" s="2">
        <v>53.0</v>
      </c>
      <c r="I384" s="2">
        <v>89.0</v>
      </c>
      <c r="J384" s="2">
        <v>110.0</v>
      </c>
      <c r="K384" s="30">
        <f t="shared" ref="K384:L384" si="386">F384/C384</f>
        <v>0.6569506726</v>
      </c>
      <c r="L384" s="30">
        <f t="shared" si="386"/>
        <v>0.0559304876</v>
      </c>
      <c r="M384" s="30">
        <f t="shared" si="3"/>
        <v>0.9205331534</v>
      </c>
      <c r="N384" s="30">
        <f t="shared" si="4"/>
        <v>0.00447106462</v>
      </c>
      <c r="O384" s="30">
        <f t="shared" si="5"/>
        <v>0.007508014172</v>
      </c>
      <c r="P384" s="30">
        <f t="shared" si="6"/>
        <v>0.009279568078</v>
      </c>
    </row>
    <row r="385">
      <c r="A385" s="2" t="s">
        <v>811</v>
      </c>
      <c r="B385" s="2" t="s">
        <v>812</v>
      </c>
      <c r="C385" s="2">
        <v>309.0</v>
      </c>
      <c r="D385" s="2">
        <v>8062.0</v>
      </c>
      <c r="E385" s="2">
        <v>7131.0</v>
      </c>
      <c r="F385" s="2">
        <v>176.0</v>
      </c>
      <c r="G385" s="2">
        <v>554.0</v>
      </c>
      <c r="H385" s="2">
        <v>31.0</v>
      </c>
      <c r="I385" s="2">
        <v>88.0</v>
      </c>
      <c r="J385" s="2">
        <v>237.0</v>
      </c>
      <c r="K385" s="30">
        <f t="shared" ref="K385:L385" si="387">F385/C385</f>
        <v>0.569579288</v>
      </c>
      <c r="L385" s="30">
        <f t="shared" si="387"/>
        <v>0.06871743984</v>
      </c>
      <c r="M385" s="30">
        <f t="shared" si="3"/>
        <v>0.8845199702</v>
      </c>
      <c r="N385" s="30">
        <f t="shared" si="4"/>
        <v>0.003845199702</v>
      </c>
      <c r="O385" s="30">
        <f t="shared" si="5"/>
        <v>0.01091540561</v>
      </c>
      <c r="P385" s="30">
        <f t="shared" si="6"/>
        <v>0.02939717192</v>
      </c>
    </row>
    <row r="386">
      <c r="A386" s="2" t="s">
        <v>813</v>
      </c>
      <c r="B386" s="2" t="s">
        <v>814</v>
      </c>
      <c r="C386" s="2">
        <v>560.0</v>
      </c>
      <c r="D386" s="2">
        <v>16053.0</v>
      </c>
      <c r="E386" s="2">
        <v>14755.0</v>
      </c>
      <c r="F386" s="2">
        <v>395.0</v>
      </c>
      <c r="G386" s="2">
        <v>818.0</v>
      </c>
      <c r="H386" s="2">
        <v>70.0</v>
      </c>
      <c r="I386" s="2">
        <v>108.0</v>
      </c>
      <c r="J386" s="2">
        <v>145.0</v>
      </c>
      <c r="K386" s="30">
        <f t="shared" ref="K386:L386" si="388">F386/C386</f>
        <v>0.7053571429</v>
      </c>
      <c r="L386" s="30">
        <f t="shared" si="388"/>
        <v>0.05095620756</v>
      </c>
      <c r="M386" s="30">
        <f t="shared" si="3"/>
        <v>0.9191428393</v>
      </c>
      <c r="N386" s="30">
        <f t="shared" si="4"/>
        <v>0.004360555659</v>
      </c>
      <c r="O386" s="30">
        <f t="shared" si="5"/>
        <v>0.006727714446</v>
      </c>
      <c r="P386" s="30">
        <f t="shared" si="6"/>
        <v>0.00903257958</v>
      </c>
    </row>
    <row r="387">
      <c r="A387" s="2" t="s">
        <v>815</v>
      </c>
      <c r="B387" s="2" t="s">
        <v>816</v>
      </c>
      <c r="C387" s="2">
        <v>206.0</v>
      </c>
      <c r="D387" s="2">
        <v>5658.0</v>
      </c>
      <c r="E387" s="2">
        <v>5113.0</v>
      </c>
      <c r="F387" s="2">
        <v>138.0</v>
      </c>
      <c r="G387" s="2">
        <v>364.0</v>
      </c>
      <c r="H387" s="2">
        <v>19.0</v>
      </c>
      <c r="I387" s="2">
        <v>61.0</v>
      </c>
      <c r="J387" s="2">
        <v>78.0</v>
      </c>
      <c r="K387" s="30">
        <f t="shared" ref="K387:L387" si="389">F387/C387</f>
        <v>0.6699029126</v>
      </c>
      <c r="L387" s="30">
        <f t="shared" si="389"/>
        <v>0.06433368682</v>
      </c>
      <c r="M387" s="30">
        <f t="shared" si="3"/>
        <v>0.9036762107</v>
      </c>
      <c r="N387" s="30">
        <f t="shared" si="4"/>
        <v>0.003358077059</v>
      </c>
      <c r="O387" s="30">
        <f t="shared" si="5"/>
        <v>0.01078119477</v>
      </c>
      <c r="P387" s="30">
        <f t="shared" si="6"/>
        <v>0.01378579003</v>
      </c>
    </row>
    <row r="388">
      <c r="A388" s="2" t="s">
        <v>817</v>
      </c>
      <c r="B388" s="2" t="s">
        <v>818</v>
      </c>
      <c r="C388" s="2">
        <v>190.0</v>
      </c>
      <c r="D388" s="2">
        <v>5199.0</v>
      </c>
      <c r="E388" s="2">
        <v>4746.0</v>
      </c>
      <c r="F388" s="2">
        <v>118.0</v>
      </c>
      <c r="G388" s="2">
        <v>329.0</v>
      </c>
      <c r="H388" s="2">
        <v>65.0</v>
      </c>
      <c r="I388" s="2">
        <v>27.0</v>
      </c>
      <c r="J388" s="2">
        <v>63.0</v>
      </c>
      <c r="K388" s="30">
        <f t="shared" ref="K388:L388" si="390">F388/C388</f>
        <v>0.6210526316</v>
      </c>
      <c r="L388" s="30">
        <f t="shared" si="390"/>
        <v>0.06328140027</v>
      </c>
      <c r="M388" s="30">
        <f t="shared" si="3"/>
        <v>0.9128678592</v>
      </c>
      <c r="N388" s="30">
        <f t="shared" si="4"/>
        <v>0.01250240431</v>
      </c>
      <c r="O388" s="30">
        <f t="shared" si="5"/>
        <v>0.005193306405</v>
      </c>
      <c r="P388" s="30">
        <f t="shared" si="6"/>
        <v>0.01211771495</v>
      </c>
    </row>
    <row r="389">
      <c r="A389" s="2" t="s">
        <v>819</v>
      </c>
      <c r="B389" s="2" t="s">
        <v>820</v>
      </c>
      <c r="C389" s="2">
        <v>251.0</v>
      </c>
      <c r="D389" s="2">
        <v>5874.0</v>
      </c>
      <c r="E389" s="2">
        <v>5164.0</v>
      </c>
      <c r="F389" s="2">
        <v>136.0</v>
      </c>
      <c r="G389" s="2">
        <v>260.0</v>
      </c>
      <c r="H389" s="2">
        <v>30.0</v>
      </c>
      <c r="I389" s="2">
        <v>28.0</v>
      </c>
      <c r="J389" s="2">
        <v>72.0</v>
      </c>
      <c r="K389" s="30">
        <f t="shared" ref="K389:L389" si="391">F389/C389</f>
        <v>0.5418326693</v>
      </c>
      <c r="L389" s="30">
        <f t="shared" si="391"/>
        <v>0.04426285325</v>
      </c>
      <c r="M389" s="30">
        <f t="shared" si="3"/>
        <v>0.8791283623</v>
      </c>
      <c r="N389" s="30">
        <f t="shared" si="4"/>
        <v>0.005107252298</v>
      </c>
      <c r="O389" s="30">
        <f t="shared" si="5"/>
        <v>0.004766768812</v>
      </c>
      <c r="P389" s="30">
        <f t="shared" si="6"/>
        <v>0.01225740552</v>
      </c>
    </row>
    <row r="390">
      <c r="A390" s="2" t="s">
        <v>821</v>
      </c>
      <c r="B390" s="2" t="s">
        <v>822</v>
      </c>
      <c r="C390" s="2">
        <v>540.0</v>
      </c>
      <c r="D390" s="2">
        <v>19286.0</v>
      </c>
      <c r="E390" s="2">
        <v>16701.0</v>
      </c>
      <c r="F390" s="2">
        <v>430.0</v>
      </c>
      <c r="G390" s="2">
        <v>1186.0</v>
      </c>
      <c r="H390" s="2">
        <v>93.0</v>
      </c>
      <c r="I390" s="2">
        <v>296.0</v>
      </c>
      <c r="J390" s="2">
        <v>185.0</v>
      </c>
      <c r="K390" s="30">
        <f t="shared" ref="K390:L390" si="392">F390/C390</f>
        <v>0.7962962963</v>
      </c>
      <c r="L390" s="30">
        <f t="shared" si="392"/>
        <v>0.06149538525</v>
      </c>
      <c r="M390" s="30">
        <f t="shared" si="3"/>
        <v>0.8659649487</v>
      </c>
      <c r="N390" s="30">
        <f t="shared" si="4"/>
        <v>0.004822150783</v>
      </c>
      <c r="O390" s="30">
        <f t="shared" si="5"/>
        <v>0.01534792077</v>
      </c>
      <c r="P390" s="30">
        <f t="shared" si="6"/>
        <v>0.009592450482</v>
      </c>
    </row>
    <row r="391">
      <c r="A391" s="2" t="s">
        <v>823</v>
      </c>
      <c r="B391" s="2" t="s">
        <v>824</v>
      </c>
      <c r="C391" s="2">
        <v>463.0</v>
      </c>
      <c r="D391" s="2">
        <v>12850.0</v>
      </c>
      <c r="E391" s="2">
        <v>11437.0</v>
      </c>
      <c r="F391" s="2">
        <v>316.0</v>
      </c>
      <c r="G391" s="2">
        <v>780.0</v>
      </c>
      <c r="H391" s="2">
        <v>39.0</v>
      </c>
      <c r="I391" s="2">
        <v>134.0</v>
      </c>
      <c r="J391" s="2">
        <v>165.0</v>
      </c>
      <c r="K391" s="30">
        <f t="shared" ref="K391:L391" si="393">F391/C391</f>
        <v>0.6825053996</v>
      </c>
      <c r="L391" s="30">
        <f t="shared" si="393"/>
        <v>0.06070038911</v>
      </c>
      <c r="M391" s="30">
        <f t="shared" si="3"/>
        <v>0.8900389105</v>
      </c>
      <c r="N391" s="30">
        <f t="shared" si="4"/>
        <v>0.003035019455</v>
      </c>
      <c r="O391" s="30">
        <f t="shared" si="5"/>
        <v>0.01042801556</v>
      </c>
      <c r="P391" s="30">
        <f t="shared" si="6"/>
        <v>0.01284046693</v>
      </c>
    </row>
    <row r="392">
      <c r="A392" s="2" t="s">
        <v>825</v>
      </c>
      <c r="B392" s="2" t="s">
        <v>826</v>
      </c>
      <c r="C392" s="2">
        <v>411.0</v>
      </c>
      <c r="D392" s="2">
        <v>12072.0</v>
      </c>
      <c r="E392" s="2">
        <v>11008.0</v>
      </c>
      <c r="F392" s="2">
        <v>285.0</v>
      </c>
      <c r="G392" s="2">
        <v>601.0</v>
      </c>
      <c r="H392" s="2">
        <v>54.0</v>
      </c>
      <c r="I392" s="2">
        <v>134.0</v>
      </c>
      <c r="J392" s="2">
        <v>142.0</v>
      </c>
      <c r="K392" s="30">
        <f t="shared" ref="K392:L392" si="394">F392/C392</f>
        <v>0.6934306569</v>
      </c>
      <c r="L392" s="30">
        <f t="shared" si="394"/>
        <v>0.04978462558</v>
      </c>
      <c r="M392" s="30">
        <f t="shared" si="3"/>
        <v>0.9118621604</v>
      </c>
      <c r="N392" s="30">
        <f t="shared" si="4"/>
        <v>0.004473161034</v>
      </c>
      <c r="O392" s="30">
        <f t="shared" si="5"/>
        <v>0.01110006627</v>
      </c>
      <c r="P392" s="30">
        <f t="shared" si="6"/>
        <v>0.01176275679</v>
      </c>
    </row>
    <row r="393">
      <c r="A393" s="2" t="s">
        <v>827</v>
      </c>
      <c r="B393" s="2" t="s">
        <v>828</v>
      </c>
      <c r="C393" s="2">
        <v>451.0</v>
      </c>
      <c r="D393" s="2">
        <v>11117.0</v>
      </c>
      <c r="E393" s="2">
        <v>10085.0</v>
      </c>
      <c r="F393" s="2">
        <v>278.0</v>
      </c>
      <c r="G393" s="2">
        <v>523.0</v>
      </c>
      <c r="H393" s="2">
        <v>43.0</v>
      </c>
      <c r="I393" s="2">
        <v>190.0</v>
      </c>
      <c r="J393" s="2">
        <v>122.0</v>
      </c>
      <c r="K393" s="30">
        <f t="shared" ref="K393:L393" si="395">F393/C393</f>
        <v>0.6164079823</v>
      </c>
      <c r="L393" s="30">
        <f t="shared" si="395"/>
        <v>0.04704506611</v>
      </c>
      <c r="M393" s="30">
        <f t="shared" si="3"/>
        <v>0.9071692003</v>
      </c>
      <c r="N393" s="30">
        <f t="shared" si="4"/>
        <v>0.003867949987</v>
      </c>
      <c r="O393" s="30">
        <f t="shared" si="5"/>
        <v>0.0170909418</v>
      </c>
      <c r="P393" s="30">
        <f t="shared" si="6"/>
        <v>0.01097418368</v>
      </c>
    </row>
    <row r="394">
      <c r="A394" s="2" t="s">
        <v>829</v>
      </c>
      <c r="B394" s="2" t="s">
        <v>830</v>
      </c>
      <c r="C394" s="2">
        <v>617.0</v>
      </c>
      <c r="D394" s="2">
        <v>19118.0</v>
      </c>
      <c r="E394" s="2">
        <v>16414.0</v>
      </c>
      <c r="F394" s="2">
        <v>397.0</v>
      </c>
      <c r="G394" s="2">
        <v>923.0</v>
      </c>
      <c r="H394" s="2">
        <v>103.0</v>
      </c>
      <c r="I394" s="2">
        <v>329.0</v>
      </c>
      <c r="J394" s="2">
        <v>269.0</v>
      </c>
      <c r="K394" s="30">
        <f t="shared" ref="K394:L394" si="396">F394/C394</f>
        <v>0.6434359806</v>
      </c>
      <c r="L394" s="30">
        <f t="shared" si="396"/>
        <v>0.04827910869</v>
      </c>
      <c r="M394" s="30">
        <f t="shared" si="3"/>
        <v>0.8585626112</v>
      </c>
      <c r="N394" s="30">
        <f t="shared" si="4"/>
        <v>0.005387592844</v>
      </c>
      <c r="O394" s="30">
        <f t="shared" si="5"/>
        <v>0.01720891307</v>
      </c>
      <c r="P394" s="30">
        <f t="shared" si="6"/>
        <v>0.01407050947</v>
      </c>
    </row>
    <row r="395">
      <c r="A395" s="2" t="s">
        <v>831</v>
      </c>
      <c r="B395" s="2" t="s">
        <v>832</v>
      </c>
      <c r="C395" s="2">
        <v>581.0</v>
      </c>
      <c r="D395" s="2">
        <v>15022.0</v>
      </c>
      <c r="E395" s="2">
        <v>13793.0</v>
      </c>
      <c r="F395" s="2">
        <v>361.0</v>
      </c>
      <c r="G395" s="2">
        <v>878.0</v>
      </c>
      <c r="H395" s="2">
        <v>77.0</v>
      </c>
      <c r="I395" s="2">
        <v>109.0</v>
      </c>
      <c r="J395" s="2">
        <v>193.0</v>
      </c>
      <c r="K395" s="30">
        <f t="shared" ref="K395:L395" si="397">F395/C395</f>
        <v>0.6213425129</v>
      </c>
      <c r="L395" s="30">
        <f t="shared" si="397"/>
        <v>0.05844761017</v>
      </c>
      <c r="M395" s="30">
        <f t="shared" si="3"/>
        <v>0.9181866596</v>
      </c>
      <c r="N395" s="30">
        <f t="shared" si="4"/>
        <v>0.005125815471</v>
      </c>
      <c r="O395" s="30">
        <f t="shared" si="5"/>
        <v>0.007256024497</v>
      </c>
      <c r="P395" s="30">
        <f t="shared" si="6"/>
        <v>0.01284782319</v>
      </c>
    </row>
    <row r="396">
      <c r="A396" s="2" t="s">
        <v>833</v>
      </c>
      <c r="B396" s="2" t="s">
        <v>834</v>
      </c>
      <c r="C396" s="2">
        <v>513.0</v>
      </c>
      <c r="D396" s="2">
        <v>15504.0</v>
      </c>
      <c r="E396" s="2">
        <v>13779.0</v>
      </c>
      <c r="F396" s="2">
        <v>329.0</v>
      </c>
      <c r="G396" s="2">
        <v>690.0</v>
      </c>
      <c r="H396" s="2">
        <v>59.0</v>
      </c>
      <c r="I396" s="2">
        <v>152.0</v>
      </c>
      <c r="J396" s="2">
        <v>158.0</v>
      </c>
      <c r="K396" s="30">
        <f t="shared" ref="K396:L396" si="398">F396/C396</f>
        <v>0.6413255361</v>
      </c>
      <c r="L396" s="30">
        <f t="shared" si="398"/>
        <v>0.04450464396</v>
      </c>
      <c r="M396" s="30">
        <f t="shared" si="3"/>
        <v>0.8887383901</v>
      </c>
      <c r="N396" s="30">
        <f t="shared" si="4"/>
        <v>0.003805469556</v>
      </c>
      <c r="O396" s="30">
        <f t="shared" si="5"/>
        <v>0.009803921569</v>
      </c>
      <c r="P396" s="30">
        <f t="shared" si="6"/>
        <v>0.01019091847</v>
      </c>
    </row>
    <row r="397">
      <c r="A397" s="2" t="s">
        <v>835</v>
      </c>
      <c r="B397" s="2" t="s">
        <v>836</v>
      </c>
      <c r="C397" s="2">
        <v>653.0</v>
      </c>
      <c r="D397" s="2">
        <v>20152.0</v>
      </c>
      <c r="E397" s="2">
        <v>18198.0</v>
      </c>
      <c r="F397" s="2">
        <v>460.0</v>
      </c>
      <c r="G397" s="2">
        <v>1055.0</v>
      </c>
      <c r="H397" s="2">
        <v>112.0</v>
      </c>
      <c r="I397" s="2">
        <v>202.0</v>
      </c>
      <c r="J397" s="2">
        <v>294.0</v>
      </c>
      <c r="K397" s="30">
        <f t="shared" ref="K397:L397" si="399">F397/C397</f>
        <v>0.7044410413</v>
      </c>
      <c r="L397" s="30">
        <f t="shared" si="399"/>
        <v>0.05235212386</v>
      </c>
      <c r="M397" s="30">
        <f t="shared" si="3"/>
        <v>0.9030369194</v>
      </c>
      <c r="N397" s="30">
        <f t="shared" si="4"/>
        <v>0.005557761016</v>
      </c>
      <c r="O397" s="30">
        <f t="shared" si="5"/>
        <v>0.01002381898</v>
      </c>
      <c r="P397" s="30">
        <f t="shared" si="6"/>
        <v>0.01458912267</v>
      </c>
    </row>
    <row r="398">
      <c r="A398" s="2" t="s">
        <v>837</v>
      </c>
      <c r="B398" s="2" t="s">
        <v>838</v>
      </c>
      <c r="C398" s="2">
        <v>485.0</v>
      </c>
      <c r="D398" s="2">
        <v>16532.0</v>
      </c>
      <c r="E398" s="2">
        <v>13908.0</v>
      </c>
      <c r="F398" s="2">
        <v>345.0</v>
      </c>
      <c r="G398" s="2">
        <v>839.0</v>
      </c>
      <c r="H398" s="2">
        <v>102.0</v>
      </c>
      <c r="I398" s="2">
        <v>150.0</v>
      </c>
      <c r="J398" s="2">
        <v>191.0</v>
      </c>
      <c r="K398" s="30">
        <f t="shared" ref="K398:L398" si="400">F398/C398</f>
        <v>0.7113402062</v>
      </c>
      <c r="L398" s="30">
        <f t="shared" si="400"/>
        <v>0.05075006049</v>
      </c>
      <c r="M398" s="30">
        <f t="shared" si="3"/>
        <v>0.8412775224</v>
      </c>
      <c r="N398" s="30">
        <f t="shared" si="4"/>
        <v>0.006169852407</v>
      </c>
      <c r="O398" s="30">
        <f t="shared" si="5"/>
        <v>0.009073312364</v>
      </c>
      <c r="P398" s="30">
        <f t="shared" si="6"/>
        <v>0.01155335108</v>
      </c>
    </row>
    <row r="399">
      <c r="A399" s="2" t="s">
        <v>839</v>
      </c>
      <c r="B399" s="2" t="s">
        <v>840</v>
      </c>
      <c r="C399" s="2">
        <v>509.0</v>
      </c>
      <c r="D399" s="2">
        <v>14943.0</v>
      </c>
      <c r="E399" s="2">
        <v>13025.0</v>
      </c>
      <c r="F399" s="2">
        <v>347.0</v>
      </c>
      <c r="G399" s="2">
        <v>641.0</v>
      </c>
      <c r="H399" s="2">
        <v>65.0</v>
      </c>
      <c r="I399" s="2">
        <v>164.0</v>
      </c>
      <c r="J399" s="2">
        <v>126.0</v>
      </c>
      <c r="K399" s="30">
        <f t="shared" ref="K399:L399" si="401">F399/C399</f>
        <v>0.6817288802</v>
      </c>
      <c r="L399" s="30">
        <f t="shared" si="401"/>
        <v>0.04289633942</v>
      </c>
      <c r="M399" s="30">
        <f t="shared" si="3"/>
        <v>0.8716455866</v>
      </c>
      <c r="N399" s="30">
        <f t="shared" si="4"/>
        <v>0.004349862812</v>
      </c>
      <c r="O399" s="30">
        <f t="shared" si="5"/>
        <v>0.01097503848</v>
      </c>
      <c r="P399" s="30">
        <f t="shared" si="6"/>
        <v>0.008432041759</v>
      </c>
    </row>
    <row r="400">
      <c r="A400" s="2" t="s">
        <v>841</v>
      </c>
      <c r="B400" s="2" t="s">
        <v>842</v>
      </c>
      <c r="C400" s="2">
        <v>349.0</v>
      </c>
      <c r="D400" s="2">
        <v>9967.0</v>
      </c>
      <c r="E400" s="2">
        <v>9394.0</v>
      </c>
      <c r="F400" s="2">
        <v>234.0</v>
      </c>
      <c r="G400" s="2">
        <v>630.0</v>
      </c>
      <c r="H400" s="2">
        <v>61.0</v>
      </c>
      <c r="I400" s="2">
        <v>89.0</v>
      </c>
      <c r="J400" s="2">
        <v>136.0</v>
      </c>
      <c r="K400" s="30">
        <f t="shared" ref="K400:L400" si="402">F400/C400</f>
        <v>0.670487106</v>
      </c>
      <c r="L400" s="30">
        <f t="shared" si="402"/>
        <v>0.06320858834</v>
      </c>
      <c r="M400" s="30">
        <f t="shared" si="3"/>
        <v>0.9425102839</v>
      </c>
      <c r="N400" s="30">
        <f t="shared" si="4"/>
        <v>0.006120196649</v>
      </c>
      <c r="O400" s="30">
        <f t="shared" si="5"/>
        <v>0.008929467242</v>
      </c>
      <c r="P400" s="30">
        <f t="shared" si="6"/>
        <v>0.01364502859</v>
      </c>
    </row>
    <row r="401">
      <c r="A401" s="2" t="s">
        <v>843</v>
      </c>
      <c r="B401" s="2" t="s">
        <v>844</v>
      </c>
      <c r="C401" s="2">
        <v>304.0</v>
      </c>
      <c r="D401" s="2">
        <v>7418.0</v>
      </c>
      <c r="E401" s="2">
        <v>6550.0</v>
      </c>
      <c r="F401" s="2">
        <v>171.0</v>
      </c>
      <c r="G401" s="2">
        <v>478.0</v>
      </c>
      <c r="H401" s="2">
        <v>38.0</v>
      </c>
      <c r="I401" s="2">
        <v>53.0</v>
      </c>
      <c r="J401" s="2">
        <v>82.0</v>
      </c>
      <c r="K401" s="30">
        <f t="shared" ref="K401:L401" si="403">F401/C401</f>
        <v>0.5625</v>
      </c>
      <c r="L401" s="30">
        <f t="shared" si="403"/>
        <v>0.06443785387</v>
      </c>
      <c r="M401" s="30">
        <f t="shared" si="3"/>
        <v>0.8829873281</v>
      </c>
      <c r="N401" s="30">
        <f t="shared" si="4"/>
        <v>0.005122674575</v>
      </c>
      <c r="O401" s="30">
        <f t="shared" si="5"/>
        <v>0.00714478296</v>
      </c>
      <c r="P401" s="30">
        <f t="shared" si="6"/>
        <v>0.0110541925</v>
      </c>
    </row>
    <row r="402">
      <c r="A402" s="2" t="s">
        <v>845</v>
      </c>
      <c r="B402" s="2" t="s">
        <v>846</v>
      </c>
      <c r="C402" s="2">
        <v>423.0</v>
      </c>
      <c r="D402" s="2">
        <v>10456.0</v>
      </c>
      <c r="E402" s="2">
        <v>9397.0</v>
      </c>
      <c r="F402" s="2">
        <v>231.0</v>
      </c>
      <c r="G402" s="2">
        <v>521.0</v>
      </c>
      <c r="H402" s="2">
        <v>33.0</v>
      </c>
      <c r="I402" s="2">
        <v>69.0</v>
      </c>
      <c r="J402" s="2">
        <v>88.0</v>
      </c>
      <c r="K402" s="30">
        <f t="shared" ref="K402:L402" si="404">F402/C402</f>
        <v>0.5460992908</v>
      </c>
      <c r="L402" s="30">
        <f t="shared" si="404"/>
        <v>0.04982785004</v>
      </c>
      <c r="M402" s="30">
        <f t="shared" si="3"/>
        <v>0.8987184392</v>
      </c>
      <c r="N402" s="30">
        <f t="shared" si="4"/>
        <v>0.003156082632</v>
      </c>
      <c r="O402" s="30">
        <f t="shared" si="5"/>
        <v>0.006599081867</v>
      </c>
      <c r="P402" s="30">
        <f t="shared" si="6"/>
        <v>0.008416220352</v>
      </c>
    </row>
    <row r="403">
      <c r="A403" s="4" t="s">
        <v>847</v>
      </c>
      <c r="B403" s="4" t="s">
        <v>848</v>
      </c>
      <c r="C403" s="4">
        <v>290.0</v>
      </c>
      <c r="D403" s="4">
        <v>8454.0</v>
      </c>
      <c r="E403" s="4">
        <v>7137.0</v>
      </c>
      <c r="F403" s="4">
        <v>192.0</v>
      </c>
      <c r="G403" s="4">
        <v>384.0</v>
      </c>
      <c r="H403" s="4">
        <v>45.0</v>
      </c>
      <c r="I403" s="4">
        <v>68.0</v>
      </c>
      <c r="J403" s="4">
        <v>139.0</v>
      </c>
      <c r="K403" s="30">
        <f t="shared" ref="K403:L403" si="405">F403/C403</f>
        <v>0.6620689655</v>
      </c>
      <c r="L403" s="30">
        <f t="shared" si="405"/>
        <v>0.04542228531</v>
      </c>
      <c r="M403" s="30">
        <f t="shared" si="3"/>
        <v>0.8442157559</v>
      </c>
      <c r="N403" s="30">
        <f t="shared" si="4"/>
        <v>0.00532292406</v>
      </c>
      <c r="O403" s="30">
        <f t="shared" si="5"/>
        <v>0.00804352969</v>
      </c>
      <c r="P403" s="30">
        <f t="shared" si="6"/>
        <v>0.01644192098</v>
      </c>
    </row>
    <row r="404">
      <c r="A404" s="4" t="s">
        <v>849</v>
      </c>
      <c r="B404" s="4" t="s">
        <v>850</v>
      </c>
      <c r="C404" s="4">
        <v>382.0</v>
      </c>
      <c r="D404" s="4">
        <v>9959.0</v>
      </c>
      <c r="E404" s="4">
        <v>9215.0</v>
      </c>
      <c r="F404" s="4">
        <v>237.0</v>
      </c>
      <c r="G404" s="4">
        <v>534.0</v>
      </c>
      <c r="H404" s="4">
        <v>73.0</v>
      </c>
      <c r="I404" s="4">
        <v>88.0</v>
      </c>
      <c r="J404" s="4">
        <v>132.0</v>
      </c>
      <c r="K404" s="30">
        <f t="shared" ref="K404:L404" si="406">F404/C404</f>
        <v>0.6204188482</v>
      </c>
      <c r="L404" s="30">
        <f t="shared" si="406"/>
        <v>0.05361984135</v>
      </c>
      <c r="M404" s="30">
        <f t="shared" si="3"/>
        <v>0.9252937042</v>
      </c>
      <c r="N404" s="30">
        <f t="shared" si="4"/>
        <v>0.007330053218</v>
      </c>
      <c r="O404" s="30">
        <f t="shared" si="5"/>
        <v>0.008836228537</v>
      </c>
      <c r="P404" s="30">
        <f t="shared" si="6"/>
        <v>0.01325434281</v>
      </c>
    </row>
    <row r="405">
      <c r="A405" s="2" t="s">
        <v>851</v>
      </c>
      <c r="B405" s="2" t="s">
        <v>852</v>
      </c>
      <c r="C405" s="2">
        <v>312.0</v>
      </c>
      <c r="D405" s="2">
        <v>8379.0</v>
      </c>
      <c r="E405" s="2">
        <v>7580.0</v>
      </c>
      <c r="F405" s="2">
        <v>215.0</v>
      </c>
      <c r="G405" s="2">
        <v>435.0</v>
      </c>
      <c r="H405" s="2">
        <v>41.0</v>
      </c>
      <c r="I405" s="2">
        <v>35.0</v>
      </c>
      <c r="J405" s="2">
        <v>143.0</v>
      </c>
      <c r="K405" s="30">
        <f t="shared" ref="K405:L405" si="407">F405/C405</f>
        <v>0.6891025641</v>
      </c>
      <c r="L405" s="30">
        <f t="shared" si="407"/>
        <v>0.05191550304</v>
      </c>
      <c r="M405" s="30">
        <f t="shared" si="3"/>
        <v>0.9046425588</v>
      </c>
      <c r="N405" s="30">
        <f t="shared" si="4"/>
        <v>0.004893185344</v>
      </c>
      <c r="O405" s="30">
        <f t="shared" si="5"/>
        <v>0.00417710944</v>
      </c>
      <c r="P405" s="30">
        <f t="shared" si="6"/>
        <v>0.01706647571</v>
      </c>
    </row>
    <row r="406">
      <c r="A406" s="2" t="s">
        <v>853</v>
      </c>
      <c r="B406" s="2" t="s">
        <v>854</v>
      </c>
      <c r="C406" s="2">
        <v>415.0</v>
      </c>
      <c r="D406" s="2">
        <v>12173.0</v>
      </c>
      <c r="E406" s="2">
        <v>11189.0</v>
      </c>
      <c r="F406" s="2">
        <v>259.0</v>
      </c>
      <c r="G406" s="2">
        <v>625.0</v>
      </c>
      <c r="H406" s="2">
        <v>44.0</v>
      </c>
      <c r="I406" s="2">
        <v>91.0</v>
      </c>
      <c r="J406" s="2">
        <v>84.0</v>
      </c>
      <c r="K406" s="30">
        <f t="shared" ref="K406:L406" si="408">F406/C406</f>
        <v>0.6240963855</v>
      </c>
      <c r="L406" s="30">
        <f t="shared" si="408"/>
        <v>0.05134313645</v>
      </c>
      <c r="M406" s="30">
        <f t="shared" si="3"/>
        <v>0.919165366</v>
      </c>
      <c r="N406" s="30">
        <f t="shared" si="4"/>
        <v>0.003614556806</v>
      </c>
      <c r="O406" s="30">
        <f t="shared" si="5"/>
        <v>0.007475560667</v>
      </c>
      <c r="P406" s="30">
        <f t="shared" si="6"/>
        <v>0.006900517539</v>
      </c>
    </row>
    <row r="407">
      <c r="A407" s="2" t="s">
        <v>855</v>
      </c>
      <c r="B407" s="2" t="s">
        <v>856</v>
      </c>
      <c r="C407" s="2">
        <v>465.0</v>
      </c>
      <c r="D407" s="2">
        <v>10931.0</v>
      </c>
      <c r="E407" s="2">
        <v>9871.0</v>
      </c>
      <c r="F407" s="2">
        <v>247.0</v>
      </c>
      <c r="G407" s="2">
        <v>570.0</v>
      </c>
      <c r="H407" s="2">
        <v>49.0</v>
      </c>
      <c r="I407" s="2">
        <v>135.0</v>
      </c>
      <c r="J407" s="2">
        <v>114.0</v>
      </c>
      <c r="K407" s="30">
        <f t="shared" ref="K407:L407" si="409">F407/C407</f>
        <v>0.5311827957</v>
      </c>
      <c r="L407" s="30">
        <f t="shared" si="409"/>
        <v>0.05214527491</v>
      </c>
      <c r="M407" s="30">
        <f t="shared" si="3"/>
        <v>0.9030280853</v>
      </c>
      <c r="N407" s="30">
        <f t="shared" si="4"/>
        <v>0.004482663983</v>
      </c>
      <c r="O407" s="30">
        <f t="shared" si="5"/>
        <v>0.01235019669</v>
      </c>
      <c r="P407" s="30">
        <f t="shared" si="6"/>
        <v>0.01042905498</v>
      </c>
    </row>
    <row r="408">
      <c r="A408" s="2" t="s">
        <v>857</v>
      </c>
      <c r="B408" s="2" t="s">
        <v>858</v>
      </c>
      <c r="C408" s="2">
        <v>411.0</v>
      </c>
      <c r="D408" s="2">
        <v>10956.0</v>
      </c>
      <c r="E408" s="2">
        <v>9806.0</v>
      </c>
      <c r="F408" s="2">
        <v>252.0</v>
      </c>
      <c r="G408" s="2">
        <v>492.0</v>
      </c>
      <c r="H408" s="2">
        <v>66.0</v>
      </c>
      <c r="I408" s="2">
        <v>60.0</v>
      </c>
      <c r="J408" s="2">
        <v>128.0</v>
      </c>
      <c r="K408" s="30">
        <f t="shared" ref="K408:L408" si="410">F408/C408</f>
        <v>0.6131386861</v>
      </c>
      <c r="L408" s="30">
        <f t="shared" si="410"/>
        <v>0.04490690033</v>
      </c>
      <c r="M408" s="30">
        <f t="shared" si="3"/>
        <v>0.8950346842</v>
      </c>
      <c r="N408" s="30">
        <f t="shared" si="4"/>
        <v>0.006024096386</v>
      </c>
      <c r="O408" s="30">
        <f t="shared" si="5"/>
        <v>0.00547645126</v>
      </c>
      <c r="P408" s="30">
        <f t="shared" si="6"/>
        <v>0.01168309602</v>
      </c>
    </row>
    <row r="409">
      <c r="A409" s="2" t="s">
        <v>859</v>
      </c>
      <c r="B409" s="2" t="s">
        <v>860</v>
      </c>
      <c r="C409" s="2">
        <v>260.0</v>
      </c>
      <c r="D409" s="2">
        <v>7143.0</v>
      </c>
      <c r="E409" s="2">
        <v>6591.0</v>
      </c>
      <c r="F409" s="2">
        <v>151.0</v>
      </c>
      <c r="G409" s="2">
        <v>420.0</v>
      </c>
      <c r="H409" s="2">
        <v>45.0</v>
      </c>
      <c r="I409" s="2">
        <v>56.0</v>
      </c>
      <c r="J409" s="2">
        <v>97.0</v>
      </c>
      <c r="K409" s="30">
        <f t="shared" ref="K409:L409" si="411">F409/C409</f>
        <v>0.5807692308</v>
      </c>
      <c r="L409" s="30">
        <f t="shared" si="411"/>
        <v>0.05879882402</v>
      </c>
      <c r="M409" s="30">
        <f t="shared" si="3"/>
        <v>0.9227215456</v>
      </c>
      <c r="N409" s="30">
        <f t="shared" si="4"/>
        <v>0.006299874003</v>
      </c>
      <c r="O409" s="30">
        <f t="shared" si="5"/>
        <v>0.007839843203</v>
      </c>
      <c r="P409" s="30">
        <f t="shared" si="6"/>
        <v>0.01357972841</v>
      </c>
    </row>
    <row r="410">
      <c r="A410" s="2" t="s">
        <v>861</v>
      </c>
      <c r="B410" s="2" t="s">
        <v>862</v>
      </c>
      <c r="C410" s="2">
        <v>366.0</v>
      </c>
      <c r="D410" s="2">
        <v>10221.0</v>
      </c>
      <c r="E410" s="2">
        <v>8964.0</v>
      </c>
      <c r="F410" s="2">
        <v>257.0</v>
      </c>
      <c r="G410" s="2">
        <v>472.0</v>
      </c>
      <c r="H410" s="2">
        <v>48.0</v>
      </c>
      <c r="I410" s="2">
        <v>22.0</v>
      </c>
      <c r="J410" s="2">
        <v>89.0</v>
      </c>
      <c r="K410" s="30">
        <f t="shared" ref="K410:L410" si="412">F410/C410</f>
        <v>0.7021857923</v>
      </c>
      <c r="L410" s="30">
        <f t="shared" si="412"/>
        <v>0.0461794345</v>
      </c>
      <c r="M410" s="30">
        <f t="shared" si="3"/>
        <v>0.8770179043</v>
      </c>
      <c r="N410" s="30">
        <f t="shared" si="4"/>
        <v>0.004696213678</v>
      </c>
      <c r="O410" s="30">
        <f t="shared" si="5"/>
        <v>0.002152431269</v>
      </c>
      <c r="P410" s="30">
        <f t="shared" si="6"/>
        <v>0.008707562861</v>
      </c>
    </row>
    <row r="411">
      <c r="A411" s="2" t="s">
        <v>863</v>
      </c>
      <c r="B411" s="2" t="s">
        <v>864</v>
      </c>
      <c r="C411" s="2">
        <v>587.0</v>
      </c>
      <c r="D411" s="2">
        <v>15783.0</v>
      </c>
      <c r="E411" s="2">
        <v>14466.0</v>
      </c>
      <c r="F411" s="2">
        <v>358.0</v>
      </c>
      <c r="G411" s="2">
        <v>871.0</v>
      </c>
      <c r="H411" s="2">
        <v>50.0</v>
      </c>
      <c r="I411" s="2">
        <v>115.0</v>
      </c>
      <c r="J411" s="2">
        <v>183.0</v>
      </c>
      <c r="K411" s="30">
        <f t="shared" ref="K411:L411" si="413">F411/C411</f>
        <v>0.6098807496</v>
      </c>
      <c r="L411" s="30">
        <f t="shared" si="413"/>
        <v>0.05518595958</v>
      </c>
      <c r="M411" s="30">
        <f t="shared" si="3"/>
        <v>0.9165557879</v>
      </c>
      <c r="N411" s="30">
        <f t="shared" si="4"/>
        <v>0.003167965533</v>
      </c>
      <c r="O411" s="30">
        <f t="shared" si="5"/>
        <v>0.007286320725</v>
      </c>
      <c r="P411" s="30">
        <f t="shared" si="6"/>
        <v>0.01159475385</v>
      </c>
    </row>
    <row r="412">
      <c r="A412" s="2" t="s">
        <v>865</v>
      </c>
      <c r="B412" s="2" t="s">
        <v>866</v>
      </c>
      <c r="C412" s="2">
        <v>197.0</v>
      </c>
      <c r="D412" s="2">
        <v>5111.0</v>
      </c>
      <c r="E412" s="2">
        <v>4591.0</v>
      </c>
      <c r="F412" s="2">
        <v>122.0</v>
      </c>
      <c r="G412" s="2">
        <v>241.0</v>
      </c>
      <c r="H412" s="2">
        <v>26.0</v>
      </c>
      <c r="I412" s="2">
        <v>38.0</v>
      </c>
      <c r="J412" s="2">
        <v>73.0</v>
      </c>
      <c r="K412" s="30">
        <f t="shared" ref="K412:L412" si="414">F412/C412</f>
        <v>0.6192893401</v>
      </c>
      <c r="L412" s="30">
        <f t="shared" si="414"/>
        <v>0.04715319898</v>
      </c>
      <c r="M412" s="30">
        <f t="shared" si="3"/>
        <v>0.8982586578</v>
      </c>
      <c r="N412" s="30">
        <f t="shared" si="4"/>
        <v>0.00508706711</v>
      </c>
      <c r="O412" s="30">
        <f t="shared" si="5"/>
        <v>0.007434944238</v>
      </c>
      <c r="P412" s="30">
        <f t="shared" si="6"/>
        <v>0.01428291919</v>
      </c>
    </row>
    <row r="413">
      <c r="A413" s="4" t="s">
        <v>867</v>
      </c>
      <c r="B413" s="4" t="s">
        <v>868</v>
      </c>
      <c r="C413" s="4">
        <v>451.0</v>
      </c>
      <c r="D413" s="4">
        <v>12594.0</v>
      </c>
      <c r="E413" s="4">
        <v>11210.0</v>
      </c>
      <c r="F413" s="4">
        <v>298.0</v>
      </c>
      <c r="G413" s="4">
        <v>565.0</v>
      </c>
      <c r="H413" s="4">
        <v>63.0</v>
      </c>
      <c r="I413" s="4">
        <v>115.0</v>
      </c>
      <c r="J413" s="4">
        <v>170.0</v>
      </c>
      <c r="K413" s="30">
        <f t="shared" ref="K413:L413" si="415">F413/C413</f>
        <v>0.6607538803</v>
      </c>
      <c r="L413" s="30">
        <f t="shared" si="415"/>
        <v>0.044862633</v>
      </c>
      <c r="M413" s="30">
        <f t="shared" si="3"/>
        <v>0.8901063999</v>
      </c>
      <c r="N413" s="30">
        <f t="shared" si="4"/>
        <v>0.005002382087</v>
      </c>
      <c r="O413" s="30">
        <f t="shared" si="5"/>
        <v>0.00913133238</v>
      </c>
      <c r="P413" s="30">
        <f t="shared" si="6"/>
        <v>0.01349849135</v>
      </c>
    </row>
    <row r="414">
      <c r="A414" s="2" t="s">
        <v>869</v>
      </c>
      <c r="B414" s="2" t="s">
        <v>870</v>
      </c>
      <c r="C414" s="2">
        <v>603.0</v>
      </c>
      <c r="D414" s="2">
        <v>15032.0</v>
      </c>
      <c r="E414" s="2">
        <v>13483.0</v>
      </c>
      <c r="F414" s="2">
        <v>349.0</v>
      </c>
      <c r="G414" s="2">
        <v>952.0</v>
      </c>
      <c r="H414" s="2">
        <v>132.0</v>
      </c>
      <c r="I414" s="2">
        <v>183.0</v>
      </c>
      <c r="J414" s="2">
        <v>199.0</v>
      </c>
      <c r="K414" s="30">
        <f t="shared" ref="K414:L414" si="416">F414/C414</f>
        <v>0.5787728027</v>
      </c>
      <c r="L414" s="30">
        <f t="shared" si="416"/>
        <v>0.06333155934</v>
      </c>
      <c r="M414" s="30">
        <f t="shared" si="3"/>
        <v>0.8969531666</v>
      </c>
      <c r="N414" s="30">
        <f t="shared" si="4"/>
        <v>0.008781266631</v>
      </c>
      <c r="O414" s="30">
        <f t="shared" si="5"/>
        <v>0.01217402874</v>
      </c>
      <c r="P414" s="30">
        <f t="shared" si="6"/>
        <v>0.01323842469</v>
      </c>
    </row>
    <row r="415">
      <c r="A415" s="2" t="s">
        <v>871</v>
      </c>
      <c r="B415" s="2" t="s">
        <v>872</v>
      </c>
      <c r="C415" s="2">
        <v>832.0</v>
      </c>
      <c r="D415" s="2">
        <v>28081.0</v>
      </c>
      <c r="E415" s="2">
        <v>24205.0</v>
      </c>
      <c r="F415" s="2">
        <v>617.0</v>
      </c>
      <c r="G415" s="2">
        <v>1530.0</v>
      </c>
      <c r="H415" s="2">
        <v>185.0</v>
      </c>
      <c r="I415" s="2">
        <v>447.0</v>
      </c>
      <c r="J415" s="2">
        <v>310.0</v>
      </c>
      <c r="K415" s="30">
        <f t="shared" ref="K415:L415" si="417">F415/C415</f>
        <v>0.7415865385</v>
      </c>
      <c r="L415" s="30">
        <f t="shared" si="417"/>
        <v>0.05448523913</v>
      </c>
      <c r="M415" s="30">
        <f t="shared" si="3"/>
        <v>0.8619707275</v>
      </c>
      <c r="N415" s="30">
        <f t="shared" si="4"/>
        <v>0.00658808447</v>
      </c>
      <c r="O415" s="30">
        <f t="shared" si="5"/>
        <v>0.01591823653</v>
      </c>
      <c r="P415" s="30">
        <f t="shared" si="6"/>
        <v>0.0110394929</v>
      </c>
    </row>
    <row r="416">
      <c r="A416" s="2" t="s">
        <v>873</v>
      </c>
      <c r="B416" s="2" t="s">
        <v>874</v>
      </c>
      <c r="C416" s="2">
        <v>686.0</v>
      </c>
      <c r="D416" s="2">
        <v>23573.0</v>
      </c>
      <c r="E416" s="2">
        <v>19544.0</v>
      </c>
      <c r="F416" s="2">
        <v>496.0</v>
      </c>
      <c r="G416" s="2">
        <v>1060.0</v>
      </c>
      <c r="H416" s="2">
        <v>158.0</v>
      </c>
      <c r="I416" s="2">
        <v>336.0</v>
      </c>
      <c r="J416" s="2">
        <v>286.0</v>
      </c>
      <c r="K416" s="30">
        <f t="shared" ref="K416:L416" si="418">F416/C416</f>
        <v>0.72303207</v>
      </c>
      <c r="L416" s="30">
        <f t="shared" si="418"/>
        <v>0.04496669919</v>
      </c>
      <c r="M416" s="30">
        <f t="shared" si="3"/>
        <v>0.8290841217</v>
      </c>
      <c r="N416" s="30">
        <f t="shared" si="4"/>
        <v>0.006702583464</v>
      </c>
      <c r="O416" s="30">
        <f t="shared" si="5"/>
        <v>0.01425359521</v>
      </c>
      <c r="P416" s="30">
        <f t="shared" si="6"/>
        <v>0.0121325245</v>
      </c>
    </row>
    <row r="417">
      <c r="A417" s="2" t="s">
        <v>875</v>
      </c>
      <c r="B417" s="2" t="s">
        <v>876</v>
      </c>
      <c r="C417" s="2">
        <v>739.0</v>
      </c>
      <c r="D417" s="2">
        <v>20771.0</v>
      </c>
      <c r="E417" s="2">
        <v>18748.0</v>
      </c>
      <c r="F417" s="2">
        <v>480.0</v>
      </c>
      <c r="G417" s="2">
        <v>1288.0</v>
      </c>
      <c r="H417" s="2">
        <v>102.0</v>
      </c>
      <c r="I417" s="2">
        <v>123.0</v>
      </c>
      <c r="J417" s="2">
        <v>248.0</v>
      </c>
      <c r="K417" s="30">
        <f t="shared" ref="K417:L417" si="419">F417/C417</f>
        <v>0.649526387</v>
      </c>
      <c r="L417" s="30">
        <f t="shared" si="419"/>
        <v>0.06200953252</v>
      </c>
      <c r="M417" s="30">
        <f t="shared" si="3"/>
        <v>0.9026045929</v>
      </c>
      <c r="N417" s="30">
        <f t="shared" si="4"/>
        <v>0.004910692793</v>
      </c>
      <c r="O417" s="30">
        <f t="shared" si="5"/>
        <v>0.00592171778</v>
      </c>
      <c r="P417" s="30">
        <f t="shared" si="6"/>
        <v>0.01193972365</v>
      </c>
    </row>
    <row r="418">
      <c r="A418" s="2" t="s">
        <v>877</v>
      </c>
      <c r="B418" s="2" t="s">
        <v>878</v>
      </c>
      <c r="C418" s="2">
        <v>598.0</v>
      </c>
      <c r="D418" s="2">
        <v>15935.0</v>
      </c>
      <c r="E418" s="2">
        <v>14574.0</v>
      </c>
      <c r="F418" s="2">
        <v>390.0</v>
      </c>
      <c r="G418" s="2">
        <v>981.0</v>
      </c>
      <c r="H418" s="2">
        <v>107.0</v>
      </c>
      <c r="I418" s="2">
        <v>197.0</v>
      </c>
      <c r="J418" s="2">
        <v>219.0</v>
      </c>
      <c r="K418" s="30">
        <f t="shared" ref="K418:L418" si="420">F418/C418</f>
        <v>0.652173913</v>
      </c>
      <c r="L418" s="30">
        <f t="shared" si="420"/>
        <v>0.06156259805</v>
      </c>
      <c r="M418" s="30">
        <f t="shared" si="3"/>
        <v>0.914590524</v>
      </c>
      <c r="N418" s="30">
        <f t="shared" si="4"/>
        <v>0.006714778789</v>
      </c>
      <c r="O418" s="30">
        <f t="shared" si="5"/>
        <v>0.01236272356</v>
      </c>
      <c r="P418" s="30">
        <f t="shared" si="6"/>
        <v>0.01374333229</v>
      </c>
    </row>
    <row r="419">
      <c r="A419" s="2" t="s">
        <v>879</v>
      </c>
      <c r="B419" s="2" t="s">
        <v>880</v>
      </c>
      <c r="C419" s="2">
        <v>411.0</v>
      </c>
      <c r="D419" s="2">
        <v>11737.0</v>
      </c>
      <c r="E419" s="2">
        <v>10440.0</v>
      </c>
      <c r="F419" s="2">
        <v>275.0</v>
      </c>
      <c r="G419" s="2">
        <v>784.0</v>
      </c>
      <c r="H419" s="2">
        <v>66.0</v>
      </c>
      <c r="I419" s="2">
        <v>133.0</v>
      </c>
      <c r="J419" s="2">
        <v>289.0</v>
      </c>
      <c r="K419" s="30">
        <f t="shared" ref="K419:L419" si="421">F419/C419</f>
        <v>0.6690997567</v>
      </c>
      <c r="L419" s="30">
        <f t="shared" si="421"/>
        <v>0.06679730766</v>
      </c>
      <c r="M419" s="30">
        <f t="shared" si="3"/>
        <v>0.8894947602</v>
      </c>
      <c r="N419" s="30">
        <f t="shared" si="4"/>
        <v>0.005623242737</v>
      </c>
      <c r="O419" s="30">
        <f t="shared" si="5"/>
        <v>0.01133168612</v>
      </c>
      <c r="P419" s="30">
        <f t="shared" si="6"/>
        <v>0.02462298713</v>
      </c>
    </row>
    <row r="420">
      <c r="A420" s="2" t="s">
        <v>881</v>
      </c>
      <c r="B420" s="2" t="s">
        <v>882</v>
      </c>
      <c r="C420" s="2">
        <v>568.0</v>
      </c>
      <c r="D420" s="2">
        <v>15773.0</v>
      </c>
      <c r="E420" s="2">
        <v>14308.0</v>
      </c>
      <c r="F420" s="2">
        <v>349.0</v>
      </c>
      <c r="G420" s="2">
        <v>929.0</v>
      </c>
      <c r="H420" s="2">
        <v>101.0</v>
      </c>
      <c r="I420" s="2">
        <v>124.0</v>
      </c>
      <c r="J420" s="2">
        <v>197.0</v>
      </c>
      <c r="K420" s="30">
        <f t="shared" ref="K420:L420" si="422">F420/C420</f>
        <v>0.6144366197</v>
      </c>
      <c r="L420" s="30">
        <f t="shared" si="422"/>
        <v>0.05889811704</v>
      </c>
      <c r="M420" s="30">
        <f t="shared" si="3"/>
        <v>0.9071197616</v>
      </c>
      <c r="N420" s="30">
        <f t="shared" si="4"/>
        <v>0.006403347493</v>
      </c>
      <c r="O420" s="30">
        <f t="shared" si="5"/>
        <v>0.007861535535</v>
      </c>
      <c r="P420" s="30">
        <f t="shared" si="6"/>
        <v>0.01248969758</v>
      </c>
    </row>
    <row r="421">
      <c r="A421" s="2" t="s">
        <v>883</v>
      </c>
      <c r="B421" s="2" t="s">
        <v>884</v>
      </c>
      <c r="C421" s="2">
        <v>283.0</v>
      </c>
      <c r="D421" s="2">
        <v>7465.0</v>
      </c>
      <c r="E421" s="2">
        <v>6778.0</v>
      </c>
      <c r="F421" s="2">
        <v>174.0</v>
      </c>
      <c r="G421" s="2">
        <v>418.0</v>
      </c>
      <c r="H421" s="2">
        <v>34.0</v>
      </c>
      <c r="I421" s="2">
        <v>83.0</v>
      </c>
      <c r="J421" s="2">
        <v>64.0</v>
      </c>
      <c r="K421" s="30">
        <f t="shared" ref="K421:L421" si="423">F421/C421</f>
        <v>0.6148409894</v>
      </c>
      <c r="L421" s="30">
        <f t="shared" si="423"/>
        <v>0.05599464166</v>
      </c>
      <c r="M421" s="30">
        <f t="shared" si="3"/>
        <v>0.9079705291</v>
      </c>
      <c r="N421" s="30">
        <f t="shared" si="4"/>
        <v>0.004554588078</v>
      </c>
      <c r="O421" s="30">
        <f t="shared" si="5"/>
        <v>0.01111855325</v>
      </c>
      <c r="P421" s="30">
        <f t="shared" si="6"/>
        <v>0.008573342264</v>
      </c>
    </row>
    <row r="422">
      <c r="A422" s="2" t="s">
        <v>885</v>
      </c>
      <c r="B422" s="2" t="s">
        <v>886</v>
      </c>
      <c r="C422" s="2">
        <v>446.0</v>
      </c>
      <c r="D422" s="2">
        <v>10562.0</v>
      </c>
      <c r="E422" s="2">
        <v>9541.0</v>
      </c>
      <c r="F422" s="2">
        <v>266.0</v>
      </c>
      <c r="G422" s="2">
        <v>668.0</v>
      </c>
      <c r="H422" s="2">
        <v>54.0</v>
      </c>
      <c r="I422" s="2">
        <v>75.0</v>
      </c>
      <c r="J422" s="2">
        <v>75.0</v>
      </c>
      <c r="K422" s="30">
        <f t="shared" ref="K422:L422" si="424">F422/C422</f>
        <v>0.5964125561</v>
      </c>
      <c r="L422" s="30">
        <f t="shared" si="424"/>
        <v>0.06324559742</v>
      </c>
      <c r="M422" s="30">
        <f t="shared" si="3"/>
        <v>0.9033327021</v>
      </c>
      <c r="N422" s="30">
        <f t="shared" si="4"/>
        <v>0.005112668055</v>
      </c>
      <c r="O422" s="30">
        <f t="shared" si="5"/>
        <v>0.007100927855</v>
      </c>
      <c r="P422" s="30">
        <f t="shared" si="6"/>
        <v>0.007100927855</v>
      </c>
    </row>
    <row r="423">
      <c r="A423" s="2" t="s">
        <v>887</v>
      </c>
      <c r="B423" s="2" t="s">
        <v>888</v>
      </c>
      <c r="C423" s="2">
        <v>435.0</v>
      </c>
      <c r="D423" s="2">
        <v>10926.0</v>
      </c>
      <c r="E423" s="2">
        <v>9709.0</v>
      </c>
      <c r="F423" s="2">
        <v>257.0</v>
      </c>
      <c r="G423" s="2">
        <v>598.0</v>
      </c>
      <c r="H423" s="2">
        <v>80.0</v>
      </c>
      <c r="I423" s="2">
        <v>134.0</v>
      </c>
      <c r="J423" s="2">
        <v>117.0</v>
      </c>
      <c r="K423" s="30">
        <f t="shared" ref="K423:L423" si="425">F423/C423</f>
        <v>0.5908045977</v>
      </c>
      <c r="L423" s="30">
        <f t="shared" si="425"/>
        <v>0.05473183233</v>
      </c>
      <c r="M423" s="30">
        <f t="shared" si="3"/>
        <v>0.8886143145</v>
      </c>
      <c r="N423" s="30">
        <f t="shared" si="4"/>
        <v>0.007321984258</v>
      </c>
      <c r="O423" s="30">
        <f t="shared" si="5"/>
        <v>0.01226432363</v>
      </c>
      <c r="P423" s="30">
        <f t="shared" si="6"/>
        <v>0.01070840198</v>
      </c>
    </row>
    <row r="424">
      <c r="A424" s="2" t="s">
        <v>889</v>
      </c>
      <c r="B424" s="2" t="s">
        <v>890</v>
      </c>
      <c r="C424" s="2">
        <v>245.0</v>
      </c>
      <c r="D424" s="2">
        <v>6439.0</v>
      </c>
      <c r="E424" s="2">
        <v>5925.0</v>
      </c>
      <c r="F424" s="2">
        <v>155.0</v>
      </c>
      <c r="G424" s="2">
        <v>369.0</v>
      </c>
      <c r="H424" s="2">
        <v>26.0</v>
      </c>
      <c r="I424" s="2">
        <v>64.0</v>
      </c>
      <c r="J424" s="2">
        <v>76.0</v>
      </c>
      <c r="K424" s="30">
        <f t="shared" ref="K424:L424" si="426">F424/C424</f>
        <v>0.6326530612</v>
      </c>
      <c r="L424" s="30">
        <f t="shared" si="426"/>
        <v>0.05730703525</v>
      </c>
      <c r="M424" s="30">
        <f t="shared" si="3"/>
        <v>0.9201739401</v>
      </c>
      <c r="N424" s="30">
        <f t="shared" si="4"/>
        <v>0.004037894083</v>
      </c>
      <c r="O424" s="30">
        <f t="shared" si="5"/>
        <v>0.009939431589</v>
      </c>
      <c r="P424" s="30">
        <f t="shared" si="6"/>
        <v>0.01180307501</v>
      </c>
    </row>
    <row r="425">
      <c r="A425" s="2" t="s">
        <v>891</v>
      </c>
      <c r="B425" s="2" t="s">
        <v>892</v>
      </c>
      <c r="C425" s="2">
        <v>382.0</v>
      </c>
      <c r="D425" s="2">
        <v>9919.0</v>
      </c>
      <c r="E425" s="2">
        <v>8847.0</v>
      </c>
      <c r="F425" s="2">
        <v>232.0</v>
      </c>
      <c r="G425" s="2">
        <v>471.0</v>
      </c>
      <c r="H425" s="2">
        <v>45.0</v>
      </c>
      <c r="I425" s="2">
        <v>99.0</v>
      </c>
      <c r="J425" s="2">
        <v>93.0</v>
      </c>
      <c r="K425" s="30">
        <f t="shared" ref="K425:L425" si="427">F425/C425</f>
        <v>0.6073298429</v>
      </c>
      <c r="L425" s="30">
        <f t="shared" si="427"/>
        <v>0.04748462547</v>
      </c>
      <c r="M425" s="30">
        <f t="shared" si="3"/>
        <v>0.8919245892</v>
      </c>
      <c r="N425" s="30">
        <f t="shared" si="4"/>
        <v>0.004536747656</v>
      </c>
      <c r="O425" s="30">
        <f t="shared" si="5"/>
        <v>0.009980844843</v>
      </c>
      <c r="P425" s="30">
        <f t="shared" si="6"/>
        <v>0.009375945156</v>
      </c>
    </row>
    <row r="426">
      <c r="A426" s="2" t="s">
        <v>893</v>
      </c>
      <c r="B426" s="2" t="s">
        <v>894</v>
      </c>
      <c r="C426" s="2">
        <v>358.0</v>
      </c>
      <c r="D426" s="2">
        <v>8862.0</v>
      </c>
      <c r="E426" s="2">
        <v>7668.0</v>
      </c>
      <c r="F426" s="2">
        <v>199.0</v>
      </c>
      <c r="G426" s="2">
        <v>388.0</v>
      </c>
      <c r="H426" s="2">
        <v>51.0</v>
      </c>
      <c r="I426" s="2">
        <v>57.0</v>
      </c>
      <c r="J426" s="2">
        <v>106.0</v>
      </c>
      <c r="K426" s="30">
        <f t="shared" ref="K426:L426" si="428">F426/C426</f>
        <v>0.5558659218</v>
      </c>
      <c r="L426" s="30">
        <f t="shared" si="428"/>
        <v>0.04378244189</v>
      </c>
      <c r="M426" s="30">
        <f t="shared" si="3"/>
        <v>0.865267434</v>
      </c>
      <c r="N426" s="30">
        <f t="shared" si="4"/>
        <v>0.005754908599</v>
      </c>
      <c r="O426" s="30">
        <f t="shared" si="5"/>
        <v>0.006431956669</v>
      </c>
      <c r="P426" s="30">
        <f t="shared" si="6"/>
        <v>0.01196118258</v>
      </c>
    </row>
    <row r="427">
      <c r="A427" s="2" t="s">
        <v>895</v>
      </c>
      <c r="B427" s="2" t="s">
        <v>896</v>
      </c>
      <c r="C427" s="2">
        <v>443.0</v>
      </c>
      <c r="D427" s="2">
        <v>11662.0</v>
      </c>
      <c r="E427" s="2">
        <v>10558.0</v>
      </c>
      <c r="F427" s="2">
        <v>282.0</v>
      </c>
      <c r="G427" s="2">
        <v>657.0</v>
      </c>
      <c r="H427" s="2">
        <v>113.0</v>
      </c>
      <c r="I427" s="2">
        <v>131.0</v>
      </c>
      <c r="J427" s="2">
        <v>183.0</v>
      </c>
      <c r="K427" s="30">
        <f t="shared" ref="K427:L427" si="429">F427/C427</f>
        <v>0.6365688488</v>
      </c>
      <c r="L427" s="30">
        <f t="shared" si="429"/>
        <v>0.05633682044</v>
      </c>
      <c r="M427" s="30">
        <f t="shared" si="3"/>
        <v>0.905333562</v>
      </c>
      <c r="N427" s="30">
        <f t="shared" si="4"/>
        <v>0.009689590122</v>
      </c>
      <c r="O427" s="30">
        <f t="shared" si="5"/>
        <v>0.01123306465</v>
      </c>
      <c r="P427" s="30">
        <f t="shared" si="6"/>
        <v>0.01569199108</v>
      </c>
    </row>
    <row r="428">
      <c r="A428" s="2" t="s">
        <v>897</v>
      </c>
      <c r="B428" s="2" t="s">
        <v>898</v>
      </c>
      <c r="C428" s="2">
        <v>961.0</v>
      </c>
      <c r="D428" s="2">
        <v>30032.0</v>
      </c>
      <c r="E428" s="2">
        <v>26260.0</v>
      </c>
      <c r="F428" s="2">
        <v>685.0</v>
      </c>
      <c r="G428" s="2">
        <v>1437.0</v>
      </c>
      <c r="H428" s="2">
        <v>185.0</v>
      </c>
      <c r="I428" s="2">
        <v>679.0</v>
      </c>
      <c r="J428" s="2">
        <v>197.0</v>
      </c>
      <c r="K428" s="30">
        <f t="shared" ref="K428:L428" si="430">F428/C428</f>
        <v>0.7127991675</v>
      </c>
      <c r="L428" s="30">
        <f t="shared" si="430"/>
        <v>0.04784896111</v>
      </c>
      <c r="M428" s="30">
        <f t="shared" si="3"/>
        <v>0.8744006393</v>
      </c>
      <c r="N428" s="30">
        <f t="shared" si="4"/>
        <v>0.006160095898</v>
      </c>
      <c r="O428" s="30">
        <f t="shared" si="5"/>
        <v>0.02260921684</v>
      </c>
      <c r="P428" s="30">
        <f t="shared" si="6"/>
        <v>0.006559669686</v>
      </c>
    </row>
    <row r="429">
      <c r="A429" s="2" t="s">
        <v>899</v>
      </c>
      <c r="B429" s="2" t="s">
        <v>900</v>
      </c>
      <c r="C429" s="2">
        <v>706.0</v>
      </c>
      <c r="D429" s="2">
        <v>18937.0</v>
      </c>
      <c r="E429" s="2">
        <v>16662.0</v>
      </c>
      <c r="F429" s="2">
        <v>437.0</v>
      </c>
      <c r="G429" s="2">
        <v>901.0</v>
      </c>
      <c r="H429" s="2">
        <v>37.0</v>
      </c>
      <c r="I429" s="2">
        <v>156.0</v>
      </c>
      <c r="J429" s="2">
        <v>169.0</v>
      </c>
      <c r="K429" s="30">
        <f t="shared" ref="K429:L429" si="431">F429/C429</f>
        <v>0.61898017</v>
      </c>
      <c r="L429" s="30">
        <f t="shared" si="431"/>
        <v>0.04757881396</v>
      </c>
      <c r="M429" s="30">
        <f t="shared" si="3"/>
        <v>0.8798648149</v>
      </c>
      <c r="N429" s="30">
        <f t="shared" si="4"/>
        <v>0.001953846966</v>
      </c>
      <c r="O429" s="30">
        <f t="shared" si="5"/>
        <v>0.008237841263</v>
      </c>
      <c r="P429" s="30">
        <f t="shared" si="6"/>
        <v>0.008924328035</v>
      </c>
    </row>
    <row r="430">
      <c r="A430" s="2" t="s">
        <v>901</v>
      </c>
      <c r="B430" s="2" t="s">
        <v>902</v>
      </c>
      <c r="C430" s="2">
        <v>388.0</v>
      </c>
      <c r="D430" s="2">
        <v>11210.0</v>
      </c>
      <c r="E430" s="2">
        <v>9878.0</v>
      </c>
      <c r="F430" s="2">
        <v>256.0</v>
      </c>
      <c r="G430" s="2">
        <v>498.0</v>
      </c>
      <c r="H430" s="2">
        <v>52.0</v>
      </c>
      <c r="I430" s="2">
        <v>100.0</v>
      </c>
      <c r="J430" s="2">
        <v>84.0</v>
      </c>
      <c r="K430" s="30">
        <f t="shared" ref="K430:L430" si="432">F430/C430</f>
        <v>0.6597938144</v>
      </c>
      <c r="L430" s="30">
        <f t="shared" si="432"/>
        <v>0.04442462087</v>
      </c>
      <c r="M430" s="30">
        <f t="shared" si="3"/>
        <v>0.8811775201</v>
      </c>
      <c r="N430" s="30">
        <f t="shared" si="4"/>
        <v>0.004638715433</v>
      </c>
      <c r="O430" s="30">
        <f t="shared" si="5"/>
        <v>0.008920606601</v>
      </c>
      <c r="P430" s="30">
        <f t="shared" si="6"/>
        <v>0.007493309545</v>
      </c>
    </row>
    <row r="431">
      <c r="A431" s="2" t="s">
        <v>903</v>
      </c>
      <c r="B431" s="2" t="s">
        <v>904</v>
      </c>
      <c r="C431" s="2">
        <v>581.0</v>
      </c>
      <c r="D431" s="2">
        <v>15332.0</v>
      </c>
      <c r="E431" s="2">
        <v>13789.0</v>
      </c>
      <c r="F431" s="2">
        <v>369.0</v>
      </c>
      <c r="G431" s="2">
        <v>734.0</v>
      </c>
      <c r="H431" s="2">
        <v>89.0</v>
      </c>
      <c r="I431" s="2">
        <v>120.0</v>
      </c>
      <c r="J431" s="2">
        <v>155.0</v>
      </c>
      <c r="K431" s="30">
        <f t="shared" ref="K431:L431" si="433">F431/C431</f>
        <v>0.6351118761</v>
      </c>
      <c r="L431" s="30">
        <f t="shared" si="433"/>
        <v>0.04787372815</v>
      </c>
      <c r="M431" s="30">
        <f t="shared" si="3"/>
        <v>0.899360814</v>
      </c>
      <c r="N431" s="30">
        <f t="shared" si="4"/>
        <v>0.005804852596</v>
      </c>
      <c r="O431" s="30">
        <f t="shared" si="5"/>
        <v>0.007826767545</v>
      </c>
      <c r="P431" s="30">
        <f t="shared" si="6"/>
        <v>0.01010957475</v>
      </c>
    </row>
    <row r="432">
      <c r="A432" s="2" t="s">
        <v>905</v>
      </c>
      <c r="B432" s="2" t="s">
        <v>906</v>
      </c>
      <c r="C432" s="2">
        <v>517.0</v>
      </c>
      <c r="D432" s="2">
        <v>15950.0</v>
      </c>
      <c r="E432" s="2">
        <v>14048.0</v>
      </c>
      <c r="F432" s="2">
        <v>359.0</v>
      </c>
      <c r="G432" s="2">
        <v>867.0</v>
      </c>
      <c r="H432" s="2">
        <v>73.0</v>
      </c>
      <c r="I432" s="2">
        <v>188.0</v>
      </c>
      <c r="J432" s="2">
        <v>187.0</v>
      </c>
      <c r="K432" s="30">
        <f t="shared" ref="K432:L432" si="434">F432/C432</f>
        <v>0.6943907157</v>
      </c>
      <c r="L432" s="30">
        <f t="shared" si="434"/>
        <v>0.05435736677</v>
      </c>
      <c r="M432" s="30">
        <f t="shared" si="3"/>
        <v>0.8807523511</v>
      </c>
      <c r="N432" s="30">
        <f t="shared" si="4"/>
        <v>0.004576802508</v>
      </c>
      <c r="O432" s="30">
        <f t="shared" si="5"/>
        <v>0.01178683386</v>
      </c>
      <c r="P432" s="30">
        <f t="shared" si="6"/>
        <v>0.01172413793</v>
      </c>
    </row>
    <row r="433">
      <c r="A433" s="2" t="s">
        <v>907</v>
      </c>
      <c r="B433" s="2" t="s">
        <v>908</v>
      </c>
      <c r="C433" s="2">
        <v>418.0</v>
      </c>
      <c r="D433" s="2">
        <v>11971.0</v>
      </c>
      <c r="E433" s="2">
        <v>10586.0</v>
      </c>
      <c r="F433" s="2">
        <v>287.0</v>
      </c>
      <c r="G433" s="2">
        <v>655.0</v>
      </c>
      <c r="H433" s="2">
        <v>60.0</v>
      </c>
      <c r="I433" s="2">
        <v>140.0</v>
      </c>
      <c r="J433" s="2">
        <v>136.0</v>
      </c>
      <c r="K433" s="30">
        <f t="shared" ref="K433:L433" si="435">F433/C433</f>
        <v>0.6866028708</v>
      </c>
      <c r="L433" s="30">
        <f t="shared" si="435"/>
        <v>0.05471556261</v>
      </c>
      <c r="M433" s="30">
        <f t="shared" si="3"/>
        <v>0.884303734</v>
      </c>
      <c r="N433" s="30">
        <f t="shared" si="4"/>
        <v>0.005012112605</v>
      </c>
      <c r="O433" s="30">
        <f t="shared" si="5"/>
        <v>0.01169492941</v>
      </c>
      <c r="P433" s="30">
        <f t="shared" si="6"/>
        <v>0.01136078857</v>
      </c>
    </row>
    <row r="434">
      <c r="A434" s="2" t="s">
        <v>909</v>
      </c>
      <c r="B434" s="2" t="s">
        <v>910</v>
      </c>
      <c r="C434" s="2">
        <v>211.0</v>
      </c>
      <c r="D434" s="2">
        <v>5205.0</v>
      </c>
      <c r="E434" s="2">
        <v>4940.0</v>
      </c>
      <c r="F434" s="2">
        <v>123.0</v>
      </c>
      <c r="G434" s="2">
        <v>224.0</v>
      </c>
      <c r="H434" s="2">
        <v>20.0</v>
      </c>
      <c r="I434" s="2">
        <v>39.0</v>
      </c>
      <c r="J434" s="2">
        <v>82.0</v>
      </c>
      <c r="K434" s="30">
        <f t="shared" ref="K434:L434" si="436">F434/C434</f>
        <v>0.5829383886</v>
      </c>
      <c r="L434" s="30">
        <f t="shared" si="436"/>
        <v>0.04303554275</v>
      </c>
      <c r="M434" s="30">
        <f t="shared" si="3"/>
        <v>0.9490874159</v>
      </c>
      <c r="N434" s="30">
        <f t="shared" si="4"/>
        <v>0.003842459174</v>
      </c>
      <c r="O434" s="30">
        <f t="shared" si="5"/>
        <v>0.007492795389</v>
      </c>
      <c r="P434" s="30">
        <f t="shared" si="6"/>
        <v>0.01575408261</v>
      </c>
    </row>
    <row r="435">
      <c r="A435" s="2" t="s">
        <v>911</v>
      </c>
      <c r="B435" s="2" t="s">
        <v>912</v>
      </c>
      <c r="C435" s="2">
        <v>296.0</v>
      </c>
      <c r="D435" s="2">
        <v>8096.0</v>
      </c>
      <c r="E435" s="2">
        <v>6550.0</v>
      </c>
      <c r="F435" s="2">
        <v>178.0</v>
      </c>
      <c r="G435" s="2">
        <v>329.0</v>
      </c>
      <c r="H435" s="2">
        <v>22.0</v>
      </c>
      <c r="I435" s="2">
        <v>52.0</v>
      </c>
      <c r="J435" s="2">
        <v>91.0</v>
      </c>
      <c r="K435" s="30">
        <f t="shared" ref="K435:L435" si="437">F435/C435</f>
        <v>0.6013513514</v>
      </c>
      <c r="L435" s="30">
        <f t="shared" si="437"/>
        <v>0.04063735178</v>
      </c>
      <c r="M435" s="30">
        <f t="shared" si="3"/>
        <v>0.809041502</v>
      </c>
      <c r="N435" s="30">
        <f t="shared" si="4"/>
        <v>0.002717391304</v>
      </c>
      <c r="O435" s="30">
        <f t="shared" si="5"/>
        <v>0.006422924901</v>
      </c>
      <c r="P435" s="30">
        <f t="shared" si="6"/>
        <v>0.01124011858</v>
      </c>
    </row>
    <row r="436">
      <c r="A436" s="2" t="s">
        <v>913</v>
      </c>
      <c r="B436" s="2" t="s">
        <v>914</v>
      </c>
      <c r="C436" s="2">
        <v>548.0</v>
      </c>
      <c r="D436" s="2">
        <v>18109.0</v>
      </c>
      <c r="E436" s="2">
        <v>15431.0</v>
      </c>
      <c r="F436" s="2">
        <v>363.0</v>
      </c>
      <c r="G436" s="2">
        <v>879.0</v>
      </c>
      <c r="H436" s="2">
        <v>88.0</v>
      </c>
      <c r="I436" s="2">
        <v>186.0</v>
      </c>
      <c r="J436" s="2">
        <v>159.0</v>
      </c>
      <c r="K436" s="30">
        <f t="shared" ref="K436:L436" si="438">F436/C436</f>
        <v>0.6624087591</v>
      </c>
      <c r="L436" s="30">
        <f t="shared" si="438"/>
        <v>0.0485394003</v>
      </c>
      <c r="M436" s="30">
        <f t="shared" si="3"/>
        <v>0.8521177315</v>
      </c>
      <c r="N436" s="30">
        <f t="shared" si="4"/>
        <v>0.004859462146</v>
      </c>
      <c r="O436" s="30">
        <f t="shared" si="5"/>
        <v>0.0102711359</v>
      </c>
      <c r="P436" s="30">
        <f t="shared" si="6"/>
        <v>0.008780164559</v>
      </c>
    </row>
    <row r="437">
      <c r="A437" s="2" t="s">
        <v>915</v>
      </c>
      <c r="B437" s="2" t="s">
        <v>916</v>
      </c>
      <c r="C437" s="2">
        <v>332.0</v>
      </c>
      <c r="D437" s="2">
        <v>9631.0</v>
      </c>
      <c r="E437" s="2">
        <v>8555.0</v>
      </c>
      <c r="F437" s="2">
        <v>233.0</v>
      </c>
      <c r="G437" s="2">
        <v>458.0</v>
      </c>
      <c r="H437" s="2">
        <v>40.0</v>
      </c>
      <c r="I437" s="2">
        <v>65.0</v>
      </c>
      <c r="J437" s="2">
        <v>91.0</v>
      </c>
      <c r="K437" s="30">
        <f t="shared" ref="K437:L437" si="439">F437/C437</f>
        <v>0.7018072289</v>
      </c>
      <c r="L437" s="30">
        <f t="shared" si="439"/>
        <v>0.04755477105</v>
      </c>
      <c r="M437" s="30">
        <f t="shared" si="3"/>
        <v>0.8882774374</v>
      </c>
      <c r="N437" s="30">
        <f t="shared" si="4"/>
        <v>0.004153255114</v>
      </c>
      <c r="O437" s="30">
        <f t="shared" si="5"/>
        <v>0.00674903956</v>
      </c>
      <c r="P437" s="30">
        <f t="shared" si="6"/>
        <v>0.009448655384</v>
      </c>
    </row>
    <row r="438">
      <c r="A438" s="2" t="s">
        <v>917</v>
      </c>
      <c r="B438" s="2" t="s">
        <v>918</v>
      </c>
      <c r="C438" s="2">
        <v>518.0</v>
      </c>
      <c r="D438" s="2">
        <v>13775.0</v>
      </c>
      <c r="E438" s="2">
        <v>12542.0</v>
      </c>
      <c r="F438" s="2">
        <v>309.0</v>
      </c>
      <c r="G438" s="2">
        <v>807.0</v>
      </c>
      <c r="H438" s="2">
        <v>107.0</v>
      </c>
      <c r="I438" s="2">
        <v>116.0</v>
      </c>
      <c r="J438" s="2">
        <v>177.0</v>
      </c>
      <c r="K438" s="30">
        <f t="shared" ref="K438:L438" si="440">F438/C438</f>
        <v>0.5965250965</v>
      </c>
      <c r="L438" s="30">
        <f t="shared" si="440"/>
        <v>0.05858439201</v>
      </c>
      <c r="M438" s="30">
        <f t="shared" si="3"/>
        <v>0.9104900181</v>
      </c>
      <c r="N438" s="30">
        <f t="shared" si="4"/>
        <v>0.0077676951</v>
      </c>
      <c r="O438" s="30">
        <f t="shared" si="5"/>
        <v>0.008421052632</v>
      </c>
      <c r="P438" s="30">
        <f t="shared" si="6"/>
        <v>0.01284936479</v>
      </c>
    </row>
    <row r="439">
      <c r="A439" s="2" t="s">
        <v>919</v>
      </c>
      <c r="B439" s="2" t="s">
        <v>920</v>
      </c>
      <c r="C439" s="2">
        <v>649.0</v>
      </c>
      <c r="D439" s="2">
        <v>16463.0</v>
      </c>
      <c r="E439" s="2">
        <v>14907.0</v>
      </c>
      <c r="F439" s="2">
        <v>360.0</v>
      </c>
      <c r="G439" s="2">
        <v>815.0</v>
      </c>
      <c r="H439" s="2">
        <v>95.0</v>
      </c>
      <c r="I439" s="2">
        <v>196.0</v>
      </c>
      <c r="J439" s="2">
        <v>189.0</v>
      </c>
      <c r="K439" s="30">
        <f t="shared" ref="K439:L439" si="441">F439/C439</f>
        <v>0.5546995378</v>
      </c>
      <c r="L439" s="30">
        <f t="shared" si="441"/>
        <v>0.0495049505</v>
      </c>
      <c r="M439" s="30">
        <f t="shared" si="3"/>
        <v>0.905485027</v>
      </c>
      <c r="N439" s="30">
        <f t="shared" si="4"/>
        <v>0.005770515702</v>
      </c>
      <c r="O439" s="30">
        <f t="shared" si="5"/>
        <v>0.01190548503</v>
      </c>
      <c r="P439" s="30">
        <f t="shared" si="6"/>
        <v>0.01148028913</v>
      </c>
    </row>
    <row r="440">
      <c r="A440" s="2" t="s">
        <v>921</v>
      </c>
      <c r="B440" s="2" t="s">
        <v>922</v>
      </c>
      <c r="C440" s="2">
        <v>398.0</v>
      </c>
      <c r="D440" s="2">
        <v>10639.0</v>
      </c>
      <c r="E440" s="2">
        <v>9654.0</v>
      </c>
      <c r="F440" s="2">
        <v>242.0</v>
      </c>
      <c r="G440" s="2">
        <v>611.0</v>
      </c>
      <c r="H440" s="2">
        <v>53.0</v>
      </c>
      <c r="I440" s="2">
        <v>81.0</v>
      </c>
      <c r="J440" s="2">
        <v>98.0</v>
      </c>
      <c r="K440" s="30">
        <f t="shared" ref="K440:L440" si="442">F440/C440</f>
        <v>0.608040201</v>
      </c>
      <c r="L440" s="30">
        <f t="shared" si="442"/>
        <v>0.05743020961</v>
      </c>
      <c r="M440" s="30">
        <f t="shared" si="3"/>
        <v>0.9074161105</v>
      </c>
      <c r="N440" s="30">
        <f t="shared" si="4"/>
        <v>0.00498167121</v>
      </c>
      <c r="O440" s="30">
        <f t="shared" si="5"/>
        <v>0.007613497509</v>
      </c>
      <c r="P440" s="30">
        <f t="shared" si="6"/>
        <v>0.009211392048</v>
      </c>
    </row>
    <row r="441">
      <c r="A441" s="2" t="s">
        <v>923</v>
      </c>
      <c r="B441" s="2" t="s">
        <v>924</v>
      </c>
      <c r="C441" s="2">
        <v>422.0</v>
      </c>
      <c r="D441" s="2">
        <v>14868.0</v>
      </c>
      <c r="E441" s="2">
        <v>12648.0</v>
      </c>
      <c r="F441" s="2">
        <v>321.0</v>
      </c>
      <c r="G441" s="2">
        <v>785.0</v>
      </c>
      <c r="H441" s="2">
        <v>47.0</v>
      </c>
      <c r="I441" s="2">
        <v>76.0</v>
      </c>
      <c r="J441" s="2">
        <v>110.0</v>
      </c>
      <c r="K441" s="30">
        <f t="shared" ref="K441:L441" si="443">F441/C441</f>
        <v>0.7606635071</v>
      </c>
      <c r="L441" s="30">
        <f t="shared" si="443"/>
        <v>0.05279795534</v>
      </c>
      <c r="M441" s="30">
        <f t="shared" si="3"/>
        <v>0.8506860371</v>
      </c>
      <c r="N441" s="30">
        <f t="shared" si="4"/>
        <v>0.003161151466</v>
      </c>
      <c r="O441" s="30">
        <f t="shared" si="5"/>
        <v>0.005111649179</v>
      </c>
      <c r="P441" s="30">
        <f t="shared" si="6"/>
        <v>0.007398439602</v>
      </c>
    </row>
    <row r="442">
      <c r="A442" s="2" t="s">
        <v>925</v>
      </c>
      <c r="B442" s="2" t="s">
        <v>926</v>
      </c>
      <c r="C442" s="2">
        <v>373.0</v>
      </c>
      <c r="D442" s="2">
        <v>10201.0</v>
      </c>
      <c r="E442" s="2">
        <v>9240.0</v>
      </c>
      <c r="F442" s="2">
        <v>227.0</v>
      </c>
      <c r="G442" s="2">
        <v>623.0</v>
      </c>
      <c r="H442" s="2">
        <v>56.0</v>
      </c>
      <c r="I442" s="2">
        <v>75.0</v>
      </c>
      <c r="J442" s="2">
        <v>210.0</v>
      </c>
      <c r="K442" s="30">
        <f t="shared" ref="K442:L442" si="444">F442/C442</f>
        <v>0.6085790885</v>
      </c>
      <c r="L442" s="30">
        <f t="shared" si="444"/>
        <v>0.06107244388</v>
      </c>
      <c r="M442" s="30">
        <f t="shared" si="3"/>
        <v>0.9057935497</v>
      </c>
      <c r="N442" s="30">
        <f t="shared" si="4"/>
        <v>0.005489657877</v>
      </c>
      <c r="O442" s="30">
        <f t="shared" si="5"/>
        <v>0.007352220371</v>
      </c>
      <c r="P442" s="30">
        <f t="shared" si="6"/>
        <v>0.02058621704</v>
      </c>
    </row>
    <row r="443">
      <c r="A443" s="2" t="s">
        <v>927</v>
      </c>
      <c r="B443" s="2" t="s">
        <v>928</v>
      </c>
      <c r="C443" s="2">
        <v>266.0</v>
      </c>
      <c r="D443" s="2">
        <v>7166.0</v>
      </c>
      <c r="E443" s="2">
        <v>6539.0</v>
      </c>
      <c r="F443" s="2">
        <v>162.0</v>
      </c>
      <c r="G443" s="2">
        <v>436.0</v>
      </c>
      <c r="H443" s="2">
        <v>57.0</v>
      </c>
      <c r="I443" s="2">
        <v>59.0</v>
      </c>
      <c r="J443" s="2">
        <v>98.0</v>
      </c>
      <c r="K443" s="30">
        <f t="shared" ref="K443:L443" si="445">F443/C443</f>
        <v>0.6090225564</v>
      </c>
      <c r="L443" s="30">
        <f t="shared" si="445"/>
        <v>0.0608428691</v>
      </c>
      <c r="M443" s="30">
        <f t="shared" si="3"/>
        <v>0.9125034887</v>
      </c>
      <c r="N443" s="30">
        <f t="shared" si="4"/>
        <v>0.0079542283</v>
      </c>
      <c r="O443" s="30">
        <f t="shared" si="5"/>
        <v>0.00823332403</v>
      </c>
      <c r="P443" s="30">
        <f t="shared" si="6"/>
        <v>0.01367569076</v>
      </c>
    </row>
    <row r="444">
      <c r="A444" s="2" t="s">
        <v>929</v>
      </c>
      <c r="B444" s="2" t="s">
        <v>930</v>
      </c>
      <c r="C444" s="2">
        <v>286.0</v>
      </c>
      <c r="D444" s="2">
        <v>9924.0</v>
      </c>
      <c r="E444" s="2">
        <v>8553.0</v>
      </c>
      <c r="F444" s="2">
        <v>212.0</v>
      </c>
      <c r="G444" s="2">
        <v>552.0</v>
      </c>
      <c r="H444" s="2">
        <v>58.0</v>
      </c>
      <c r="I444" s="2">
        <v>124.0</v>
      </c>
      <c r="J444" s="2">
        <v>138.0</v>
      </c>
      <c r="K444" s="30">
        <f t="shared" ref="K444:L444" si="446">F444/C444</f>
        <v>0.7412587413</v>
      </c>
      <c r="L444" s="30">
        <f t="shared" si="446"/>
        <v>0.05562273277</v>
      </c>
      <c r="M444" s="30">
        <f t="shared" si="3"/>
        <v>0.8618500605</v>
      </c>
      <c r="N444" s="30">
        <f t="shared" si="4"/>
        <v>0.005844417574</v>
      </c>
      <c r="O444" s="30">
        <f t="shared" si="5"/>
        <v>0.01249496171</v>
      </c>
      <c r="P444" s="30">
        <f t="shared" si="6"/>
        <v>0.01390568319</v>
      </c>
    </row>
    <row r="445">
      <c r="A445" s="2" t="s">
        <v>931</v>
      </c>
      <c r="B445" s="2" t="s">
        <v>932</v>
      </c>
      <c r="C445" s="2">
        <v>381.0</v>
      </c>
      <c r="D445" s="2">
        <v>10998.0</v>
      </c>
      <c r="E445" s="2">
        <v>9515.0</v>
      </c>
      <c r="F445" s="2">
        <v>271.0</v>
      </c>
      <c r="G445" s="2">
        <v>484.0</v>
      </c>
      <c r="H445" s="2">
        <v>62.0</v>
      </c>
      <c r="I445" s="2">
        <v>108.0</v>
      </c>
      <c r="J445" s="2">
        <v>110.0</v>
      </c>
      <c r="K445" s="30">
        <f t="shared" ref="K445:L445" si="447">F445/C445</f>
        <v>0.7112860892</v>
      </c>
      <c r="L445" s="30">
        <f t="shared" si="447"/>
        <v>0.04400800145</v>
      </c>
      <c r="M445" s="30">
        <f t="shared" si="3"/>
        <v>0.8651573013</v>
      </c>
      <c r="N445" s="30">
        <f t="shared" si="4"/>
        <v>0.005637388616</v>
      </c>
      <c r="O445" s="30">
        <f t="shared" si="5"/>
        <v>0.009819967267</v>
      </c>
      <c r="P445" s="30">
        <f t="shared" si="6"/>
        <v>0.01000181851</v>
      </c>
    </row>
    <row r="446">
      <c r="A446" s="2" t="s">
        <v>933</v>
      </c>
      <c r="B446" s="2" t="s">
        <v>934</v>
      </c>
      <c r="C446" s="2">
        <v>593.0</v>
      </c>
      <c r="D446" s="2">
        <v>18302.0</v>
      </c>
      <c r="E446" s="2">
        <v>16463.0</v>
      </c>
      <c r="F446" s="2">
        <v>409.0</v>
      </c>
      <c r="G446" s="2">
        <v>959.0</v>
      </c>
      <c r="H446" s="2">
        <v>77.0</v>
      </c>
      <c r="I446" s="2">
        <v>117.0</v>
      </c>
      <c r="J446" s="2">
        <v>164.0</v>
      </c>
      <c r="K446" s="30">
        <f t="shared" ref="K446:L446" si="448">F446/C446</f>
        <v>0.6897133221</v>
      </c>
      <c r="L446" s="30">
        <f t="shared" si="448"/>
        <v>0.05239864496</v>
      </c>
      <c r="M446" s="30">
        <f t="shared" si="3"/>
        <v>0.8995191782</v>
      </c>
      <c r="N446" s="30">
        <f t="shared" si="4"/>
        <v>0.004207190471</v>
      </c>
      <c r="O446" s="30">
        <f t="shared" si="5"/>
        <v>0.006392743962</v>
      </c>
      <c r="P446" s="30">
        <f t="shared" si="6"/>
        <v>0.008960769315</v>
      </c>
    </row>
    <row r="447">
      <c r="A447" s="2" t="s">
        <v>935</v>
      </c>
      <c r="B447" s="2" t="s">
        <v>936</v>
      </c>
      <c r="C447" s="2">
        <v>558.0</v>
      </c>
      <c r="D447" s="2">
        <v>17240.0</v>
      </c>
      <c r="E447" s="2">
        <v>15465.0</v>
      </c>
      <c r="F447" s="2">
        <v>399.0</v>
      </c>
      <c r="G447" s="2">
        <v>1028.0</v>
      </c>
      <c r="H447" s="2">
        <v>74.0</v>
      </c>
      <c r="I447" s="2">
        <v>159.0</v>
      </c>
      <c r="J447" s="2">
        <v>189.0</v>
      </c>
      <c r="K447" s="30">
        <f t="shared" ref="K447:L447" si="449">F447/C447</f>
        <v>0.7150537634</v>
      </c>
      <c r="L447" s="30">
        <f t="shared" si="449"/>
        <v>0.0596287703</v>
      </c>
      <c r="M447" s="30">
        <f t="shared" si="3"/>
        <v>0.8970417633</v>
      </c>
      <c r="N447" s="30">
        <f t="shared" si="4"/>
        <v>0.004292343387</v>
      </c>
      <c r="O447" s="30">
        <f t="shared" si="5"/>
        <v>0.009222737819</v>
      </c>
      <c r="P447" s="30">
        <f t="shared" si="6"/>
        <v>0.01096287703</v>
      </c>
    </row>
    <row r="448">
      <c r="A448" s="2" t="s">
        <v>937</v>
      </c>
      <c r="B448" s="2" t="s">
        <v>938</v>
      </c>
      <c r="C448" s="2">
        <v>246.0</v>
      </c>
      <c r="D448" s="2">
        <v>6803.0</v>
      </c>
      <c r="E448" s="2">
        <v>6088.0</v>
      </c>
      <c r="F448" s="2">
        <v>154.0</v>
      </c>
      <c r="G448" s="2">
        <v>378.0</v>
      </c>
      <c r="H448" s="2">
        <v>43.0</v>
      </c>
      <c r="I448" s="2">
        <v>46.0</v>
      </c>
      <c r="J448" s="2">
        <v>116.0</v>
      </c>
      <c r="K448" s="30">
        <f t="shared" ref="K448:L448" si="450">F448/C448</f>
        <v>0.6260162602</v>
      </c>
      <c r="L448" s="30">
        <f t="shared" si="450"/>
        <v>0.05556372189</v>
      </c>
      <c r="M448" s="30">
        <f t="shared" si="3"/>
        <v>0.8948993091</v>
      </c>
      <c r="N448" s="30">
        <f t="shared" si="4"/>
        <v>0.00632074085</v>
      </c>
      <c r="O448" s="30">
        <f t="shared" si="5"/>
        <v>0.006761722769</v>
      </c>
      <c r="P448" s="30">
        <f t="shared" si="6"/>
        <v>0.0170513009</v>
      </c>
    </row>
    <row r="449">
      <c r="A449" s="2" t="s">
        <v>939</v>
      </c>
      <c r="B449" s="2" t="s">
        <v>940</v>
      </c>
      <c r="C449" s="2">
        <v>328.0</v>
      </c>
      <c r="D449" s="2">
        <v>8402.0</v>
      </c>
      <c r="E449" s="2">
        <v>7601.0</v>
      </c>
      <c r="F449" s="2">
        <v>204.0</v>
      </c>
      <c r="G449" s="2">
        <v>450.0</v>
      </c>
      <c r="H449" s="2">
        <v>62.0</v>
      </c>
      <c r="I449" s="2">
        <v>43.0</v>
      </c>
      <c r="J449" s="2">
        <v>109.0</v>
      </c>
      <c r="K449" s="30">
        <f t="shared" ref="K449:L449" si="451">F449/C449</f>
        <v>0.6219512195</v>
      </c>
      <c r="L449" s="30">
        <f t="shared" si="451"/>
        <v>0.05355867651</v>
      </c>
      <c r="M449" s="30">
        <f t="shared" si="3"/>
        <v>0.9046655558</v>
      </c>
      <c r="N449" s="30">
        <f t="shared" si="4"/>
        <v>0.00737919543</v>
      </c>
      <c r="O449" s="30">
        <f t="shared" si="5"/>
        <v>0.005117829088</v>
      </c>
      <c r="P449" s="30">
        <f t="shared" si="6"/>
        <v>0.01297310164</v>
      </c>
    </row>
    <row r="450">
      <c r="A450" s="2" t="s">
        <v>941</v>
      </c>
      <c r="B450" s="2" t="s">
        <v>942</v>
      </c>
      <c r="C450" s="2">
        <v>572.0</v>
      </c>
      <c r="D450" s="2">
        <v>14802.0</v>
      </c>
      <c r="E450" s="2">
        <v>12751.0</v>
      </c>
      <c r="F450" s="2">
        <v>367.0</v>
      </c>
      <c r="G450" s="2">
        <v>679.0</v>
      </c>
      <c r="H450" s="2">
        <v>88.0</v>
      </c>
      <c r="I450" s="2">
        <v>138.0</v>
      </c>
      <c r="J450" s="2">
        <v>146.0</v>
      </c>
      <c r="K450" s="30">
        <f t="shared" ref="K450:L450" si="452">F450/C450</f>
        <v>0.6416083916</v>
      </c>
      <c r="L450" s="30">
        <f t="shared" si="452"/>
        <v>0.04587217944</v>
      </c>
      <c r="M450" s="30">
        <f t="shared" si="3"/>
        <v>0.8614376436</v>
      </c>
      <c r="N450" s="30">
        <f t="shared" si="4"/>
        <v>0.005945142548</v>
      </c>
      <c r="O450" s="30">
        <f t="shared" si="5"/>
        <v>0.009323064451</v>
      </c>
      <c r="P450" s="30">
        <f t="shared" si="6"/>
        <v>0.009863531955</v>
      </c>
    </row>
    <row r="451">
      <c r="A451" s="2" t="s">
        <v>943</v>
      </c>
      <c r="B451" s="2" t="s">
        <v>944</v>
      </c>
      <c r="C451" s="2">
        <v>631.0</v>
      </c>
      <c r="D451" s="2">
        <v>16831.0</v>
      </c>
      <c r="E451" s="2">
        <v>15514.0</v>
      </c>
      <c r="F451" s="2">
        <v>401.0</v>
      </c>
      <c r="G451" s="2">
        <v>1005.0</v>
      </c>
      <c r="H451" s="2">
        <v>99.0</v>
      </c>
      <c r="I451" s="2">
        <v>171.0</v>
      </c>
      <c r="J451" s="2">
        <v>222.0</v>
      </c>
      <c r="K451" s="30">
        <f t="shared" ref="K451:L451" si="453">F451/C451</f>
        <v>0.6354992076</v>
      </c>
      <c r="L451" s="30">
        <f t="shared" si="453"/>
        <v>0.0597112471</v>
      </c>
      <c r="M451" s="30">
        <f t="shared" si="3"/>
        <v>0.9217515299</v>
      </c>
      <c r="N451" s="30">
        <f t="shared" si="4"/>
        <v>0.005882003446</v>
      </c>
      <c r="O451" s="30">
        <f t="shared" si="5"/>
        <v>0.01015982413</v>
      </c>
      <c r="P451" s="30">
        <f t="shared" si="6"/>
        <v>0.01318994712</v>
      </c>
    </row>
    <row r="452">
      <c r="A452" s="2" t="s">
        <v>945</v>
      </c>
      <c r="B452" s="2" t="s">
        <v>946</v>
      </c>
      <c r="C452" s="2">
        <v>490.0</v>
      </c>
      <c r="D452" s="2">
        <v>13637.0</v>
      </c>
      <c r="E452" s="2">
        <v>12461.0</v>
      </c>
      <c r="F452" s="2">
        <v>333.0</v>
      </c>
      <c r="G452" s="2">
        <v>733.0</v>
      </c>
      <c r="H452" s="2">
        <v>75.0</v>
      </c>
      <c r="I452" s="2">
        <v>80.0</v>
      </c>
      <c r="J452" s="2">
        <v>171.0</v>
      </c>
      <c r="K452" s="30">
        <f t="shared" ref="K452:L452" si="454">F452/C452</f>
        <v>0.6795918367</v>
      </c>
      <c r="L452" s="30">
        <f t="shared" si="454"/>
        <v>0.05375082496</v>
      </c>
      <c r="M452" s="30">
        <f t="shared" si="3"/>
        <v>0.9137640243</v>
      </c>
      <c r="N452" s="30">
        <f t="shared" si="4"/>
        <v>0.005499743345</v>
      </c>
      <c r="O452" s="30">
        <f t="shared" si="5"/>
        <v>0.005866392902</v>
      </c>
      <c r="P452" s="30">
        <f t="shared" si="6"/>
        <v>0.01253941483</v>
      </c>
    </row>
    <row r="453">
      <c r="A453" s="2" t="s">
        <v>947</v>
      </c>
      <c r="B453" s="2" t="s">
        <v>948</v>
      </c>
      <c r="C453" s="2">
        <v>1095.0</v>
      </c>
      <c r="D453" s="2">
        <v>29425.0</v>
      </c>
      <c r="E453" s="2">
        <v>26759.0</v>
      </c>
      <c r="F453" s="2">
        <v>668.0</v>
      </c>
      <c r="G453" s="2">
        <v>1638.0</v>
      </c>
      <c r="H453" s="2">
        <v>105.0</v>
      </c>
      <c r="I453" s="2">
        <v>435.0</v>
      </c>
      <c r="J453" s="2">
        <v>382.0</v>
      </c>
      <c r="K453" s="30">
        <f t="shared" ref="K453:L453" si="455">F453/C453</f>
        <v>0.6100456621</v>
      </c>
      <c r="L453" s="30">
        <f t="shared" si="455"/>
        <v>0.05566694987</v>
      </c>
      <c r="M453" s="30">
        <f t="shared" si="3"/>
        <v>0.9093967715</v>
      </c>
      <c r="N453" s="30">
        <f t="shared" si="4"/>
        <v>0.003568394223</v>
      </c>
      <c r="O453" s="30">
        <f t="shared" si="5"/>
        <v>0.01478334749</v>
      </c>
      <c r="P453" s="30">
        <f t="shared" si="6"/>
        <v>0.01298215803</v>
      </c>
    </row>
    <row r="454">
      <c r="A454" s="2" t="s">
        <v>949</v>
      </c>
      <c r="B454" s="2" t="s">
        <v>950</v>
      </c>
      <c r="C454" s="2">
        <v>522.0</v>
      </c>
      <c r="D454" s="2">
        <v>15148.0</v>
      </c>
      <c r="E454" s="2">
        <v>13971.0</v>
      </c>
      <c r="F454" s="2">
        <v>351.0</v>
      </c>
      <c r="G454" s="2">
        <v>762.0</v>
      </c>
      <c r="H454" s="2">
        <v>81.0</v>
      </c>
      <c r="I454" s="2">
        <v>141.0</v>
      </c>
      <c r="J454" s="2">
        <v>181.0</v>
      </c>
      <c r="K454" s="30">
        <f t="shared" ref="K454:L454" si="456">F454/C454</f>
        <v>0.6724137931</v>
      </c>
      <c r="L454" s="30">
        <f t="shared" si="456"/>
        <v>0.05030367045</v>
      </c>
      <c r="M454" s="30">
        <f t="shared" si="3"/>
        <v>0.9222999736</v>
      </c>
      <c r="N454" s="30">
        <f t="shared" si="4"/>
        <v>0.00534724056</v>
      </c>
      <c r="O454" s="30">
        <f t="shared" si="5"/>
        <v>0.009308159493</v>
      </c>
      <c r="P454" s="30">
        <f t="shared" si="6"/>
        <v>0.01194877212</v>
      </c>
    </row>
    <row r="455">
      <c r="A455" s="2" t="s">
        <v>951</v>
      </c>
      <c r="B455" s="2" t="s">
        <v>952</v>
      </c>
      <c r="C455" s="2">
        <v>493.0</v>
      </c>
      <c r="D455" s="2">
        <v>14045.0</v>
      </c>
      <c r="E455" s="2">
        <v>12667.0</v>
      </c>
      <c r="F455" s="2">
        <v>350.0</v>
      </c>
      <c r="G455" s="2">
        <v>714.0</v>
      </c>
      <c r="H455" s="2">
        <v>49.0</v>
      </c>
      <c r="I455" s="2">
        <v>88.0</v>
      </c>
      <c r="J455" s="2">
        <v>114.0</v>
      </c>
      <c r="K455" s="30">
        <f t="shared" ref="K455:L455" si="457">F455/C455</f>
        <v>0.7099391481</v>
      </c>
      <c r="L455" s="30">
        <f t="shared" si="457"/>
        <v>0.05083659665</v>
      </c>
      <c r="M455" s="30">
        <f t="shared" si="3"/>
        <v>0.9018867925</v>
      </c>
      <c r="N455" s="30">
        <f t="shared" si="4"/>
        <v>0.003488786045</v>
      </c>
      <c r="O455" s="30">
        <f t="shared" si="5"/>
        <v>0.006265574938</v>
      </c>
      <c r="P455" s="30">
        <f t="shared" si="6"/>
        <v>0.008116767533</v>
      </c>
    </row>
    <row r="456">
      <c r="A456" s="2" t="s">
        <v>953</v>
      </c>
      <c r="B456" s="2" t="s">
        <v>954</v>
      </c>
      <c r="C456" s="2">
        <v>508.0</v>
      </c>
      <c r="D456" s="2">
        <v>15046.0</v>
      </c>
      <c r="E456" s="2">
        <v>13057.0</v>
      </c>
      <c r="F456" s="2">
        <v>381.0</v>
      </c>
      <c r="G456" s="2">
        <v>741.0</v>
      </c>
      <c r="H456" s="2">
        <v>117.0</v>
      </c>
      <c r="I456" s="2">
        <v>125.0</v>
      </c>
      <c r="J456" s="2">
        <v>148.0</v>
      </c>
      <c r="K456" s="30">
        <f t="shared" ref="K456:L456" si="458">F456/C456</f>
        <v>0.75</v>
      </c>
      <c r="L456" s="30">
        <f t="shared" si="458"/>
        <v>0.04924896983</v>
      </c>
      <c r="M456" s="30">
        <f t="shared" si="3"/>
        <v>0.8678053968</v>
      </c>
      <c r="N456" s="30">
        <f t="shared" si="4"/>
        <v>0.00777615313</v>
      </c>
      <c r="O456" s="30">
        <f t="shared" si="5"/>
        <v>0.008307855909</v>
      </c>
      <c r="P456" s="30">
        <f t="shared" si="6"/>
        <v>0.009836501396</v>
      </c>
    </row>
    <row r="457">
      <c r="A457" s="2" t="s">
        <v>955</v>
      </c>
      <c r="B457" s="2" t="s">
        <v>956</v>
      </c>
      <c r="C457" s="2">
        <v>625.0</v>
      </c>
      <c r="D457" s="2">
        <v>15584.0</v>
      </c>
      <c r="E457" s="2">
        <v>12784.0</v>
      </c>
      <c r="F457" s="2">
        <v>369.0</v>
      </c>
      <c r="G457" s="2">
        <v>510.0</v>
      </c>
      <c r="H457" s="2">
        <v>79.0</v>
      </c>
      <c r="I457" s="2">
        <v>110.0</v>
      </c>
      <c r="J457" s="2">
        <v>83.0</v>
      </c>
      <c r="K457" s="30">
        <f t="shared" ref="K457:L457" si="459">F457/C457</f>
        <v>0.5904</v>
      </c>
      <c r="L457" s="30">
        <f t="shared" si="459"/>
        <v>0.03272587269</v>
      </c>
      <c r="M457" s="30">
        <f t="shared" si="3"/>
        <v>0.8203285421</v>
      </c>
      <c r="N457" s="30">
        <f t="shared" si="4"/>
        <v>0.005069301848</v>
      </c>
      <c r="O457" s="30">
        <f t="shared" si="5"/>
        <v>0.007058521561</v>
      </c>
      <c r="P457" s="30">
        <f t="shared" si="6"/>
        <v>0.005325975359</v>
      </c>
    </row>
    <row r="458">
      <c r="A458" s="2" t="s">
        <v>957</v>
      </c>
      <c r="B458" s="2" t="s">
        <v>958</v>
      </c>
      <c r="C458" s="2">
        <v>518.0</v>
      </c>
      <c r="D458" s="2">
        <v>18297.0</v>
      </c>
      <c r="E458" s="2">
        <v>16017.0</v>
      </c>
      <c r="F458" s="2">
        <v>378.0</v>
      </c>
      <c r="G458" s="2">
        <v>883.0</v>
      </c>
      <c r="H458" s="2">
        <v>86.0</v>
      </c>
      <c r="I458" s="2">
        <v>176.0</v>
      </c>
      <c r="J458" s="2">
        <v>119.0</v>
      </c>
      <c r="K458" s="30">
        <f t="shared" ref="K458:L458" si="460">F458/C458</f>
        <v>0.7297297297</v>
      </c>
      <c r="L458" s="30">
        <f t="shared" si="460"/>
        <v>0.04825927748</v>
      </c>
      <c r="M458" s="30">
        <f t="shared" si="3"/>
        <v>0.8753894081</v>
      </c>
      <c r="N458" s="30">
        <f t="shared" si="4"/>
        <v>0.00470022408</v>
      </c>
      <c r="O458" s="30">
        <f t="shared" si="5"/>
        <v>0.009619063234</v>
      </c>
      <c r="P458" s="30">
        <f t="shared" si="6"/>
        <v>0.006503798437</v>
      </c>
    </row>
    <row r="459">
      <c r="A459" s="2" t="s">
        <v>959</v>
      </c>
      <c r="B459" s="2" t="s">
        <v>960</v>
      </c>
      <c r="C459" s="2">
        <v>887.0</v>
      </c>
      <c r="D459" s="2">
        <v>21357.0</v>
      </c>
      <c r="E459" s="2">
        <v>19095.0</v>
      </c>
      <c r="F459" s="2">
        <v>494.0</v>
      </c>
      <c r="G459" s="2">
        <v>1073.0</v>
      </c>
      <c r="H459" s="2">
        <v>89.0</v>
      </c>
      <c r="I459" s="2">
        <v>183.0</v>
      </c>
      <c r="J459" s="2">
        <v>239.0</v>
      </c>
      <c r="K459" s="30">
        <f t="shared" ref="K459:L459" si="461">F459/C459</f>
        <v>0.5569334837</v>
      </c>
      <c r="L459" s="30">
        <f t="shared" si="461"/>
        <v>0.05024113874</v>
      </c>
      <c r="M459" s="30">
        <f t="shared" si="3"/>
        <v>0.8940862481</v>
      </c>
      <c r="N459" s="30">
        <f t="shared" si="4"/>
        <v>0.004167251955</v>
      </c>
      <c r="O459" s="30">
        <f t="shared" si="5"/>
        <v>0.008568619188</v>
      </c>
      <c r="P459" s="30">
        <f t="shared" si="6"/>
        <v>0.01119071031</v>
      </c>
    </row>
    <row r="460">
      <c r="A460" s="2" t="s">
        <v>961</v>
      </c>
      <c r="B460" s="2" t="s">
        <v>962</v>
      </c>
      <c r="C460" s="2">
        <v>519.0</v>
      </c>
      <c r="D460" s="2">
        <v>12825.0</v>
      </c>
      <c r="E460" s="2">
        <v>11522.0</v>
      </c>
      <c r="F460" s="2">
        <v>288.0</v>
      </c>
      <c r="G460" s="2">
        <v>684.0</v>
      </c>
      <c r="H460" s="2">
        <v>48.0</v>
      </c>
      <c r="I460" s="2">
        <v>115.0</v>
      </c>
      <c r="J460" s="2">
        <v>139.0</v>
      </c>
      <c r="K460" s="30">
        <f t="shared" ref="K460:L460" si="462">F460/C460</f>
        <v>0.5549132948</v>
      </c>
      <c r="L460" s="30">
        <f t="shared" si="462"/>
        <v>0.05333333333</v>
      </c>
      <c r="M460" s="30">
        <f t="shared" si="3"/>
        <v>0.8984015595</v>
      </c>
      <c r="N460" s="30">
        <f t="shared" si="4"/>
        <v>0.003742690058</v>
      </c>
      <c r="O460" s="30">
        <f t="shared" si="5"/>
        <v>0.008966861598</v>
      </c>
      <c r="P460" s="30">
        <f t="shared" si="6"/>
        <v>0.01083820663</v>
      </c>
    </row>
    <row r="461">
      <c r="A461" s="2" t="s">
        <v>963</v>
      </c>
      <c r="B461" s="2" t="s">
        <v>964</v>
      </c>
      <c r="C461" s="2">
        <v>275.0</v>
      </c>
      <c r="D461" s="2">
        <v>8877.0</v>
      </c>
      <c r="E461" s="2">
        <v>8084.0</v>
      </c>
      <c r="F461" s="2">
        <v>203.0</v>
      </c>
      <c r="G461" s="2">
        <v>348.0</v>
      </c>
      <c r="H461" s="2">
        <v>52.0</v>
      </c>
      <c r="I461" s="2">
        <v>118.0</v>
      </c>
      <c r="J461" s="2">
        <v>102.0</v>
      </c>
      <c r="K461" s="30">
        <f t="shared" ref="K461:L461" si="463">F461/C461</f>
        <v>0.7381818182</v>
      </c>
      <c r="L461" s="30">
        <f t="shared" si="463"/>
        <v>0.03920243325</v>
      </c>
      <c r="M461" s="30">
        <f t="shared" si="3"/>
        <v>0.9106680185</v>
      </c>
      <c r="N461" s="30">
        <f t="shared" si="4"/>
        <v>0.005857834854</v>
      </c>
      <c r="O461" s="30">
        <f t="shared" si="5"/>
        <v>0.01329277909</v>
      </c>
      <c r="P461" s="30">
        <f t="shared" si="6"/>
        <v>0.01149036837</v>
      </c>
    </row>
    <row r="462">
      <c r="A462" s="2" t="s">
        <v>965</v>
      </c>
      <c r="B462" s="2" t="s">
        <v>966</v>
      </c>
      <c r="C462" s="2">
        <v>503.0</v>
      </c>
      <c r="D462" s="2">
        <v>13017.0</v>
      </c>
      <c r="E462" s="2">
        <v>11965.0</v>
      </c>
      <c r="F462" s="2">
        <v>294.0</v>
      </c>
      <c r="G462" s="2">
        <v>667.0</v>
      </c>
      <c r="H462" s="2">
        <v>55.0</v>
      </c>
      <c r="I462" s="2">
        <v>124.0</v>
      </c>
      <c r="J462" s="2">
        <v>150.0</v>
      </c>
      <c r="K462" s="30">
        <f t="shared" ref="K462:L462" si="464">F462/C462</f>
        <v>0.5844930417</v>
      </c>
      <c r="L462" s="30">
        <f t="shared" si="464"/>
        <v>0.05124068526</v>
      </c>
      <c r="M462" s="30">
        <f t="shared" si="3"/>
        <v>0.9191826074</v>
      </c>
      <c r="N462" s="30">
        <f t="shared" si="4"/>
        <v>0.004225243912</v>
      </c>
      <c r="O462" s="30">
        <f t="shared" si="5"/>
        <v>0.009526004456</v>
      </c>
      <c r="P462" s="30">
        <f t="shared" si="6"/>
        <v>0.01152339249</v>
      </c>
    </row>
    <row r="463">
      <c r="A463" s="2" t="s">
        <v>967</v>
      </c>
      <c r="B463" s="2" t="s">
        <v>968</v>
      </c>
      <c r="C463" s="2">
        <v>441.0</v>
      </c>
      <c r="D463" s="2">
        <v>11826.0</v>
      </c>
      <c r="E463" s="2">
        <v>10502.0</v>
      </c>
      <c r="F463" s="2">
        <v>288.0</v>
      </c>
      <c r="G463" s="2">
        <v>499.0</v>
      </c>
      <c r="H463" s="2">
        <v>67.0</v>
      </c>
      <c r="I463" s="2">
        <v>96.0</v>
      </c>
      <c r="J463" s="2">
        <v>89.0</v>
      </c>
      <c r="K463" s="30">
        <f t="shared" ref="K463:L463" si="465">F463/C463</f>
        <v>0.6530612245</v>
      </c>
      <c r="L463" s="30">
        <f t="shared" si="465"/>
        <v>0.0421951632</v>
      </c>
      <c r="M463" s="30">
        <f t="shared" si="3"/>
        <v>0.8880432944</v>
      </c>
      <c r="N463" s="30">
        <f t="shared" si="4"/>
        <v>0.005665482834</v>
      </c>
      <c r="O463" s="30">
        <f t="shared" si="5"/>
        <v>0.008117706748</v>
      </c>
      <c r="P463" s="30">
        <f t="shared" si="6"/>
        <v>0.007525790631</v>
      </c>
    </row>
    <row r="464">
      <c r="A464" s="2" t="s">
        <v>969</v>
      </c>
      <c r="B464" s="2" t="s">
        <v>970</v>
      </c>
      <c r="C464" s="2">
        <v>217.0</v>
      </c>
      <c r="D464" s="2">
        <v>4882.0</v>
      </c>
      <c r="E464" s="2">
        <v>4403.0</v>
      </c>
      <c r="F464" s="2">
        <v>124.0</v>
      </c>
      <c r="G464" s="2">
        <v>284.0</v>
      </c>
      <c r="H464" s="2">
        <v>15.0</v>
      </c>
      <c r="I464" s="2">
        <v>30.0</v>
      </c>
      <c r="J464" s="2">
        <v>48.0</v>
      </c>
      <c r="K464" s="30">
        <f t="shared" ref="K464:L464" si="466">F464/C464</f>
        <v>0.5714285714</v>
      </c>
      <c r="L464" s="30">
        <f t="shared" si="466"/>
        <v>0.05817287997</v>
      </c>
      <c r="M464" s="30">
        <f t="shared" si="3"/>
        <v>0.9018844736</v>
      </c>
      <c r="N464" s="30">
        <f t="shared" si="4"/>
        <v>0.003072511266</v>
      </c>
      <c r="O464" s="30">
        <f t="shared" si="5"/>
        <v>0.006145022532</v>
      </c>
      <c r="P464" s="30">
        <f t="shared" si="6"/>
        <v>0.009832036051</v>
      </c>
    </row>
    <row r="465">
      <c r="A465" s="2" t="s">
        <v>971</v>
      </c>
      <c r="B465" s="2" t="s">
        <v>972</v>
      </c>
      <c r="C465" s="2">
        <v>431.0</v>
      </c>
      <c r="D465" s="2">
        <v>10316.0</v>
      </c>
      <c r="E465" s="2">
        <v>9096.0</v>
      </c>
      <c r="F465" s="2">
        <v>223.0</v>
      </c>
      <c r="G465" s="2">
        <v>504.0</v>
      </c>
      <c r="H465" s="2">
        <v>39.0</v>
      </c>
      <c r="I465" s="2">
        <v>121.0</v>
      </c>
      <c r="J465" s="2">
        <v>119.0</v>
      </c>
      <c r="K465" s="30">
        <f t="shared" ref="K465:L465" si="467">F465/C465</f>
        <v>0.5174013921</v>
      </c>
      <c r="L465" s="30">
        <f t="shared" si="467"/>
        <v>0.04885614579</v>
      </c>
      <c r="M465" s="30">
        <f t="shared" si="3"/>
        <v>0.8817371074</v>
      </c>
      <c r="N465" s="30">
        <f t="shared" si="4"/>
        <v>0.003780535091</v>
      </c>
      <c r="O465" s="30">
        <f t="shared" si="5"/>
        <v>0.01172935246</v>
      </c>
      <c r="P465" s="30">
        <f t="shared" si="6"/>
        <v>0.01153547887</v>
      </c>
    </row>
    <row r="466">
      <c r="A466" s="2" t="s">
        <v>973</v>
      </c>
      <c r="B466" s="2" t="s">
        <v>974</v>
      </c>
      <c r="C466" s="2">
        <v>391.0</v>
      </c>
      <c r="D466" s="2">
        <v>11316.0</v>
      </c>
      <c r="E466" s="2">
        <v>10271.0</v>
      </c>
      <c r="F466" s="2">
        <v>255.0</v>
      </c>
      <c r="G466" s="2">
        <v>547.0</v>
      </c>
      <c r="H466" s="2">
        <v>58.0</v>
      </c>
      <c r="I466" s="2">
        <v>102.0</v>
      </c>
      <c r="J466" s="2">
        <v>194.0</v>
      </c>
      <c r="K466" s="30">
        <f t="shared" ref="K466:L466" si="468">F466/C466</f>
        <v>0.652173913</v>
      </c>
      <c r="L466" s="30">
        <f t="shared" si="468"/>
        <v>0.04833863556</v>
      </c>
      <c r="M466" s="30">
        <f t="shared" si="3"/>
        <v>0.9076528809</v>
      </c>
      <c r="N466" s="30">
        <f t="shared" si="4"/>
        <v>0.005125486037</v>
      </c>
      <c r="O466" s="30">
        <f t="shared" si="5"/>
        <v>0.00901378579</v>
      </c>
      <c r="P466" s="30">
        <f t="shared" si="6"/>
        <v>0.01714386709</v>
      </c>
    </row>
    <row r="467">
      <c r="A467" s="2" t="s">
        <v>975</v>
      </c>
      <c r="B467" s="2" t="s">
        <v>976</v>
      </c>
      <c r="C467" s="2">
        <v>466.0</v>
      </c>
      <c r="D467" s="2">
        <v>9825.0</v>
      </c>
      <c r="E467" s="2">
        <v>8650.0</v>
      </c>
      <c r="F467" s="2">
        <v>205.0</v>
      </c>
      <c r="G467" s="2">
        <v>412.0</v>
      </c>
      <c r="H467" s="2">
        <v>49.0</v>
      </c>
      <c r="I467" s="2">
        <v>85.0</v>
      </c>
      <c r="J467" s="2">
        <v>77.0</v>
      </c>
      <c r="K467" s="30">
        <f t="shared" ref="K467:L467" si="469">F467/C467</f>
        <v>0.4399141631</v>
      </c>
      <c r="L467" s="30">
        <f t="shared" si="469"/>
        <v>0.04193384224</v>
      </c>
      <c r="M467" s="30">
        <f t="shared" si="3"/>
        <v>0.8804071247</v>
      </c>
      <c r="N467" s="30">
        <f t="shared" si="4"/>
        <v>0.004987277354</v>
      </c>
      <c r="O467" s="30">
        <f t="shared" si="5"/>
        <v>0.008651399491</v>
      </c>
      <c r="P467" s="30">
        <f t="shared" si="6"/>
        <v>0.007837150127</v>
      </c>
    </row>
    <row r="468">
      <c r="A468" s="2" t="s">
        <v>977</v>
      </c>
      <c r="B468" s="2" t="s">
        <v>978</v>
      </c>
      <c r="C468" s="2">
        <v>353.0</v>
      </c>
      <c r="D468" s="2">
        <v>9198.0</v>
      </c>
      <c r="E468" s="2">
        <v>8349.0</v>
      </c>
      <c r="F468" s="2">
        <v>206.0</v>
      </c>
      <c r="G468" s="2">
        <v>531.0</v>
      </c>
      <c r="H468" s="2">
        <v>59.0</v>
      </c>
      <c r="I468" s="2">
        <v>110.0</v>
      </c>
      <c r="J468" s="2">
        <v>90.0</v>
      </c>
      <c r="K468" s="30">
        <f t="shared" ref="K468:L468" si="470">F468/C468</f>
        <v>0.5835694051</v>
      </c>
      <c r="L468" s="30">
        <f t="shared" si="470"/>
        <v>0.05772994129</v>
      </c>
      <c r="M468" s="30">
        <f t="shared" si="3"/>
        <v>0.9076973255</v>
      </c>
      <c r="N468" s="30">
        <f t="shared" si="4"/>
        <v>0.006414437921</v>
      </c>
      <c r="O468" s="30">
        <f t="shared" si="5"/>
        <v>0.01195912155</v>
      </c>
      <c r="P468" s="30">
        <f t="shared" si="6"/>
        <v>0.009784735812</v>
      </c>
    </row>
    <row r="469">
      <c r="A469" s="2" t="s">
        <v>979</v>
      </c>
      <c r="B469" s="2" t="s">
        <v>980</v>
      </c>
      <c r="C469" s="2">
        <v>298.0</v>
      </c>
      <c r="D469" s="2">
        <v>7838.0</v>
      </c>
      <c r="E469" s="2">
        <v>7137.0</v>
      </c>
      <c r="F469" s="2">
        <v>170.0</v>
      </c>
      <c r="G469" s="2">
        <v>399.0</v>
      </c>
      <c r="H469" s="2">
        <v>47.0</v>
      </c>
      <c r="I469" s="2">
        <v>72.0</v>
      </c>
      <c r="J469" s="2">
        <v>82.0</v>
      </c>
      <c r="K469" s="30">
        <f t="shared" ref="K469:L469" si="471">F469/C469</f>
        <v>0.5704697987</v>
      </c>
      <c r="L469" s="30">
        <f t="shared" si="471"/>
        <v>0.05090584333</v>
      </c>
      <c r="M469" s="30">
        <f t="shared" si="3"/>
        <v>0.9105639194</v>
      </c>
      <c r="N469" s="30">
        <f t="shared" si="4"/>
        <v>0.00599642766</v>
      </c>
      <c r="O469" s="30">
        <f t="shared" si="5"/>
        <v>0.009186016841</v>
      </c>
      <c r="P469" s="30">
        <f t="shared" si="6"/>
        <v>0.01046185251</v>
      </c>
    </row>
    <row r="470">
      <c r="A470" s="2" t="s">
        <v>981</v>
      </c>
      <c r="B470" s="2" t="s">
        <v>982</v>
      </c>
      <c r="C470" s="2">
        <v>523.0</v>
      </c>
      <c r="D470" s="2">
        <v>13529.0</v>
      </c>
      <c r="E470" s="2">
        <v>12199.0</v>
      </c>
      <c r="F470" s="2">
        <v>337.0</v>
      </c>
      <c r="G470" s="2">
        <v>773.0</v>
      </c>
      <c r="H470" s="2">
        <v>98.0</v>
      </c>
      <c r="I470" s="2">
        <v>182.0</v>
      </c>
      <c r="J470" s="2">
        <v>176.0</v>
      </c>
      <c r="K470" s="30">
        <f t="shared" ref="K470:L470" si="472">F470/C470</f>
        <v>0.6443594646</v>
      </c>
      <c r="L470" s="30">
        <f t="shared" si="472"/>
        <v>0.05713652155</v>
      </c>
      <c r="M470" s="30">
        <f t="shared" si="3"/>
        <v>0.9016926602</v>
      </c>
      <c r="N470" s="30">
        <f t="shared" si="4"/>
        <v>0.007243698721</v>
      </c>
      <c r="O470" s="30">
        <f t="shared" si="5"/>
        <v>0.01345258334</v>
      </c>
      <c r="P470" s="30">
        <f t="shared" si="6"/>
        <v>0.01300909158</v>
      </c>
    </row>
    <row r="471">
      <c r="A471" s="2" t="s">
        <v>983</v>
      </c>
      <c r="B471" s="2" t="s">
        <v>984</v>
      </c>
      <c r="C471" s="2">
        <v>334.0</v>
      </c>
      <c r="D471" s="2">
        <v>8406.0</v>
      </c>
      <c r="E471" s="2">
        <v>7431.0</v>
      </c>
      <c r="F471" s="2">
        <v>207.0</v>
      </c>
      <c r="G471" s="2">
        <v>442.0</v>
      </c>
      <c r="H471" s="2">
        <v>56.0</v>
      </c>
      <c r="I471" s="2">
        <v>82.0</v>
      </c>
      <c r="J471" s="2">
        <v>132.0</v>
      </c>
      <c r="K471" s="30">
        <f t="shared" ref="K471:L471" si="473">F471/C471</f>
        <v>0.619760479</v>
      </c>
      <c r="L471" s="30">
        <f t="shared" si="473"/>
        <v>0.05258148941</v>
      </c>
      <c r="M471" s="30">
        <f t="shared" si="3"/>
        <v>0.8840114204</v>
      </c>
      <c r="N471" s="30">
        <f t="shared" si="4"/>
        <v>0.006661908161</v>
      </c>
      <c r="O471" s="30">
        <f t="shared" si="5"/>
        <v>0.00975493695</v>
      </c>
      <c r="P471" s="30">
        <f t="shared" si="6"/>
        <v>0.01570306924</v>
      </c>
    </row>
    <row r="472">
      <c r="A472" s="2" t="s">
        <v>985</v>
      </c>
      <c r="B472" s="2" t="s">
        <v>986</v>
      </c>
      <c r="C472" s="2">
        <v>369.0</v>
      </c>
      <c r="D472" s="2">
        <v>10227.0</v>
      </c>
      <c r="E472" s="2">
        <v>9092.0</v>
      </c>
      <c r="F472" s="2">
        <v>231.0</v>
      </c>
      <c r="G472" s="2">
        <v>362.0</v>
      </c>
      <c r="H472" s="2">
        <v>40.0</v>
      </c>
      <c r="I472" s="2">
        <v>67.0</v>
      </c>
      <c r="J472" s="2">
        <v>83.0</v>
      </c>
      <c r="K472" s="30">
        <f t="shared" ref="K472:L472" si="474">F472/C472</f>
        <v>0.6260162602</v>
      </c>
      <c r="L472" s="30">
        <f t="shared" si="474"/>
        <v>0.03539649946</v>
      </c>
      <c r="M472" s="30">
        <f t="shared" si="3"/>
        <v>0.8890192627</v>
      </c>
      <c r="N472" s="30">
        <f t="shared" si="4"/>
        <v>0.00391121541</v>
      </c>
      <c r="O472" s="30">
        <f t="shared" si="5"/>
        <v>0.006551285812</v>
      </c>
      <c r="P472" s="30">
        <f t="shared" si="6"/>
        <v>0.008115771976</v>
      </c>
    </row>
    <row r="473">
      <c r="A473" s="2" t="s">
        <v>987</v>
      </c>
      <c r="B473" s="2" t="s">
        <v>988</v>
      </c>
      <c r="C473" s="2">
        <v>362.0</v>
      </c>
      <c r="D473" s="2">
        <v>9941.0</v>
      </c>
      <c r="E473" s="2">
        <v>9013.0</v>
      </c>
      <c r="F473" s="2">
        <v>223.0</v>
      </c>
      <c r="G473" s="2">
        <v>492.0</v>
      </c>
      <c r="H473" s="2">
        <v>58.0</v>
      </c>
      <c r="I473" s="2">
        <v>78.0</v>
      </c>
      <c r="J473" s="2">
        <v>153.0</v>
      </c>
      <c r="K473" s="30">
        <f t="shared" ref="K473:L473" si="475">F473/C473</f>
        <v>0.6160220994</v>
      </c>
      <c r="L473" s="30">
        <f t="shared" si="475"/>
        <v>0.04949200282</v>
      </c>
      <c r="M473" s="30">
        <f t="shared" si="3"/>
        <v>0.9066492305</v>
      </c>
      <c r="N473" s="30">
        <f t="shared" si="4"/>
        <v>0.005834423096</v>
      </c>
      <c r="O473" s="30">
        <f t="shared" si="5"/>
        <v>0.007846293129</v>
      </c>
      <c r="P473" s="30">
        <f t="shared" si="6"/>
        <v>0.01539080575</v>
      </c>
    </row>
    <row r="474">
      <c r="A474" s="2" t="s">
        <v>989</v>
      </c>
      <c r="B474" s="2" t="s">
        <v>990</v>
      </c>
      <c r="C474" s="2">
        <v>380.0</v>
      </c>
      <c r="D474" s="2">
        <v>11176.0</v>
      </c>
      <c r="E474" s="2">
        <v>9368.0</v>
      </c>
      <c r="F474" s="2">
        <v>259.0</v>
      </c>
      <c r="G474" s="2">
        <v>488.0</v>
      </c>
      <c r="H474" s="2">
        <v>54.0</v>
      </c>
      <c r="I474" s="2">
        <v>82.0</v>
      </c>
      <c r="J474" s="2">
        <v>104.0</v>
      </c>
      <c r="K474" s="30">
        <f t="shared" ref="K474:L474" si="476">F474/C474</f>
        <v>0.6815789474</v>
      </c>
      <c r="L474" s="30">
        <f t="shared" si="476"/>
        <v>0.04366499642</v>
      </c>
      <c r="M474" s="30">
        <f t="shared" si="3"/>
        <v>0.8382247674</v>
      </c>
      <c r="N474" s="30">
        <f t="shared" si="4"/>
        <v>0.004831782391</v>
      </c>
      <c r="O474" s="30">
        <f t="shared" si="5"/>
        <v>0.007337151038</v>
      </c>
      <c r="P474" s="30">
        <f t="shared" si="6"/>
        <v>0.009305654975</v>
      </c>
    </row>
    <row r="475">
      <c r="A475" s="2" t="s">
        <v>991</v>
      </c>
      <c r="B475" s="2" t="s">
        <v>992</v>
      </c>
      <c r="C475" s="2">
        <v>694.0</v>
      </c>
      <c r="D475" s="2">
        <v>17383.0</v>
      </c>
      <c r="E475" s="2">
        <v>15758.0</v>
      </c>
      <c r="F475" s="2">
        <v>406.0</v>
      </c>
      <c r="G475" s="2">
        <v>1053.0</v>
      </c>
      <c r="H475" s="2">
        <v>98.0</v>
      </c>
      <c r="I475" s="2">
        <v>147.0</v>
      </c>
      <c r="J475" s="2">
        <v>213.0</v>
      </c>
      <c r="K475" s="30">
        <f t="shared" ref="K475:L475" si="477">F475/C475</f>
        <v>0.5850144092</v>
      </c>
      <c r="L475" s="30">
        <f t="shared" si="477"/>
        <v>0.06057642524</v>
      </c>
      <c r="M475" s="30">
        <f t="shared" si="3"/>
        <v>0.9065178623</v>
      </c>
      <c r="N475" s="30">
        <f t="shared" si="4"/>
        <v>0.005637691998</v>
      </c>
      <c r="O475" s="30">
        <f t="shared" si="5"/>
        <v>0.008456537997</v>
      </c>
      <c r="P475" s="30">
        <f t="shared" si="6"/>
        <v>0.01225335098</v>
      </c>
    </row>
    <row r="476">
      <c r="A476" s="2" t="s">
        <v>993</v>
      </c>
      <c r="B476" s="2" t="s">
        <v>994</v>
      </c>
      <c r="C476" s="2">
        <v>466.0</v>
      </c>
      <c r="D476" s="2">
        <v>12278.0</v>
      </c>
      <c r="E476" s="2">
        <v>11167.0</v>
      </c>
      <c r="F476" s="2">
        <v>291.0</v>
      </c>
      <c r="G476" s="2">
        <v>554.0</v>
      </c>
      <c r="H476" s="2">
        <v>47.0</v>
      </c>
      <c r="I476" s="2">
        <v>76.0</v>
      </c>
      <c r="J476" s="2">
        <v>140.0</v>
      </c>
      <c r="K476" s="30">
        <f t="shared" ref="K476:L476" si="478">F476/C476</f>
        <v>0.6244635193</v>
      </c>
      <c r="L476" s="30">
        <f t="shared" si="478"/>
        <v>0.04512135527</v>
      </c>
      <c r="M476" s="30">
        <f t="shared" si="3"/>
        <v>0.90951295</v>
      </c>
      <c r="N476" s="30">
        <f t="shared" si="4"/>
        <v>0.003827985014</v>
      </c>
      <c r="O476" s="30">
        <f t="shared" si="5"/>
        <v>0.006189933214</v>
      </c>
      <c r="P476" s="30">
        <f t="shared" si="6"/>
        <v>0.01140250855</v>
      </c>
    </row>
    <row r="477">
      <c r="A477" s="2" t="s">
        <v>995</v>
      </c>
      <c r="B477" s="2" t="s">
        <v>996</v>
      </c>
      <c r="C477" s="2">
        <v>505.0</v>
      </c>
      <c r="D477" s="2">
        <v>14582.0</v>
      </c>
      <c r="E477" s="2">
        <v>13430.0</v>
      </c>
      <c r="F477" s="2">
        <v>340.0</v>
      </c>
      <c r="G477" s="2">
        <v>834.0</v>
      </c>
      <c r="H477" s="2">
        <v>82.0</v>
      </c>
      <c r="I477" s="2">
        <v>115.0</v>
      </c>
      <c r="J477" s="2">
        <v>187.0</v>
      </c>
      <c r="K477" s="30">
        <f t="shared" ref="K477:L477" si="479">F477/C477</f>
        <v>0.6732673267</v>
      </c>
      <c r="L477" s="30">
        <f t="shared" si="479"/>
        <v>0.05719380058</v>
      </c>
      <c r="M477" s="30">
        <f t="shared" si="3"/>
        <v>0.9209984913</v>
      </c>
      <c r="N477" s="30">
        <f t="shared" si="4"/>
        <v>0.00562337128</v>
      </c>
      <c r="O477" s="30">
        <f t="shared" si="5"/>
        <v>0.007886435331</v>
      </c>
      <c r="P477" s="30">
        <f t="shared" si="6"/>
        <v>0.01282402963</v>
      </c>
    </row>
    <row r="478">
      <c r="A478" s="2" t="s">
        <v>997</v>
      </c>
      <c r="B478" s="2" t="s">
        <v>998</v>
      </c>
      <c r="C478" s="2">
        <v>355.0</v>
      </c>
      <c r="D478" s="2">
        <v>8667.0</v>
      </c>
      <c r="E478" s="2">
        <v>7959.0</v>
      </c>
      <c r="F478" s="2">
        <v>202.0</v>
      </c>
      <c r="G478" s="2">
        <v>527.0</v>
      </c>
      <c r="H478" s="2">
        <v>35.0</v>
      </c>
      <c r="I478" s="2">
        <v>86.0</v>
      </c>
      <c r="J478" s="2">
        <v>133.0</v>
      </c>
      <c r="K478" s="30">
        <f t="shared" ref="K478:L478" si="480">F478/C478</f>
        <v>0.5690140845</v>
      </c>
      <c r="L478" s="30">
        <f t="shared" si="480"/>
        <v>0.06080535364</v>
      </c>
      <c r="M478" s="30">
        <f t="shared" si="3"/>
        <v>0.9183108342</v>
      </c>
      <c r="N478" s="30">
        <f t="shared" si="4"/>
        <v>0.004038306219</v>
      </c>
      <c r="O478" s="30">
        <f t="shared" si="5"/>
        <v>0.009922695281</v>
      </c>
      <c r="P478" s="30">
        <f t="shared" si="6"/>
        <v>0.01534556363</v>
      </c>
    </row>
    <row r="479">
      <c r="A479" s="2" t="s">
        <v>999</v>
      </c>
      <c r="B479" s="2" t="s">
        <v>1000</v>
      </c>
      <c r="C479" s="2">
        <v>329.0</v>
      </c>
      <c r="D479" s="2">
        <v>8430.0</v>
      </c>
      <c r="E479" s="2">
        <v>7456.0</v>
      </c>
      <c r="F479" s="2">
        <v>213.0</v>
      </c>
      <c r="G479" s="2">
        <v>393.0</v>
      </c>
      <c r="H479" s="2">
        <v>34.0</v>
      </c>
      <c r="I479" s="2">
        <v>82.0</v>
      </c>
      <c r="J479" s="2">
        <v>104.0</v>
      </c>
      <c r="K479" s="30">
        <f t="shared" ref="K479:L479" si="481">F479/C479</f>
        <v>0.6474164134</v>
      </c>
      <c r="L479" s="30">
        <f t="shared" si="481"/>
        <v>0.04661921708</v>
      </c>
      <c r="M479" s="30">
        <f t="shared" si="3"/>
        <v>0.884460261</v>
      </c>
      <c r="N479" s="30">
        <f t="shared" si="4"/>
        <v>0.004033214709</v>
      </c>
      <c r="O479" s="30">
        <f t="shared" si="5"/>
        <v>0.009727164887</v>
      </c>
      <c r="P479" s="30">
        <f t="shared" si="6"/>
        <v>0.01233689205</v>
      </c>
    </row>
    <row r="480">
      <c r="A480" s="2" t="s">
        <v>1001</v>
      </c>
      <c r="B480" s="2" t="s">
        <v>1002</v>
      </c>
      <c r="C480" s="2">
        <v>531.0</v>
      </c>
      <c r="D480" s="2">
        <v>14026.0</v>
      </c>
      <c r="E480" s="2">
        <v>12920.0</v>
      </c>
      <c r="F480" s="2">
        <v>326.0</v>
      </c>
      <c r="G480" s="2">
        <v>764.0</v>
      </c>
      <c r="H480" s="2">
        <v>73.0</v>
      </c>
      <c r="I480" s="2">
        <v>136.0</v>
      </c>
      <c r="J480" s="2">
        <v>179.0</v>
      </c>
      <c r="K480" s="30">
        <f t="shared" ref="K480:L480" si="482">F480/C480</f>
        <v>0.6139359699</v>
      </c>
      <c r="L480" s="30">
        <f t="shared" si="482"/>
        <v>0.0544702695</v>
      </c>
      <c r="M480" s="30">
        <f t="shared" si="3"/>
        <v>0.9211464423</v>
      </c>
      <c r="N480" s="30">
        <f t="shared" si="4"/>
        <v>0.005204619991</v>
      </c>
      <c r="O480" s="30">
        <f t="shared" si="5"/>
        <v>0.00969627834</v>
      </c>
      <c r="P480" s="30">
        <f t="shared" si="6"/>
        <v>0.0127620134</v>
      </c>
    </row>
    <row r="481">
      <c r="A481" s="2" t="s">
        <v>1003</v>
      </c>
      <c r="B481" s="2" t="s">
        <v>1004</v>
      </c>
      <c r="C481" s="2">
        <v>483.0</v>
      </c>
      <c r="D481" s="2">
        <v>12658.0</v>
      </c>
      <c r="E481" s="2">
        <v>11451.0</v>
      </c>
      <c r="F481" s="2">
        <v>0.0</v>
      </c>
      <c r="G481" s="2">
        <v>800.0</v>
      </c>
      <c r="H481" s="2">
        <v>67.0</v>
      </c>
      <c r="I481" s="2">
        <v>161.0</v>
      </c>
      <c r="J481" s="2">
        <v>152.0</v>
      </c>
      <c r="K481" s="30">
        <f t="shared" ref="K481:L481" si="483">F481/C481</f>
        <v>0</v>
      </c>
      <c r="L481" s="30">
        <f t="shared" si="483"/>
        <v>0.06320113762</v>
      </c>
      <c r="M481" s="30">
        <f t="shared" si="3"/>
        <v>0.9046452836</v>
      </c>
      <c r="N481" s="30">
        <f t="shared" si="4"/>
        <v>0.005293095276</v>
      </c>
      <c r="O481" s="30">
        <f t="shared" si="5"/>
        <v>0.01271922895</v>
      </c>
      <c r="P481" s="30">
        <f t="shared" si="6"/>
        <v>0.01200821615</v>
      </c>
    </row>
    <row r="482">
      <c r="A482" s="2" t="s">
        <v>1005</v>
      </c>
      <c r="B482" s="2" t="s">
        <v>1006</v>
      </c>
      <c r="C482" s="2">
        <v>177.0</v>
      </c>
      <c r="D482" s="2">
        <v>3271.0</v>
      </c>
      <c r="E482" s="2">
        <v>3003.0</v>
      </c>
      <c r="F482" s="2">
        <v>70.0</v>
      </c>
      <c r="G482" s="2">
        <v>168.0</v>
      </c>
      <c r="H482" s="2">
        <v>17.0</v>
      </c>
      <c r="I482" s="2">
        <v>23.0</v>
      </c>
      <c r="J482" s="2">
        <v>41.0</v>
      </c>
      <c r="K482" s="30">
        <f t="shared" ref="K482:L482" si="484">F482/C482</f>
        <v>0.395480226</v>
      </c>
      <c r="L482" s="30">
        <f t="shared" si="484"/>
        <v>0.05136044023</v>
      </c>
      <c r="M482" s="30">
        <f t="shared" si="3"/>
        <v>0.9180678692</v>
      </c>
      <c r="N482" s="30">
        <f t="shared" si="4"/>
        <v>0.005197187404</v>
      </c>
      <c r="O482" s="30">
        <f t="shared" si="5"/>
        <v>0.007031488841</v>
      </c>
      <c r="P482" s="30">
        <f t="shared" si="6"/>
        <v>0.01253439315</v>
      </c>
    </row>
    <row r="483">
      <c r="A483" s="2" t="s">
        <v>1007</v>
      </c>
      <c r="B483" s="2" t="s">
        <v>1008</v>
      </c>
      <c r="C483" s="2">
        <v>363.0</v>
      </c>
      <c r="D483" s="2">
        <v>7911.0</v>
      </c>
      <c r="E483" s="2">
        <v>7012.0</v>
      </c>
      <c r="F483" s="2">
        <v>196.0</v>
      </c>
      <c r="G483" s="2">
        <v>351.0</v>
      </c>
      <c r="H483" s="2">
        <v>61.0</v>
      </c>
      <c r="I483" s="2">
        <v>76.0</v>
      </c>
      <c r="J483" s="2">
        <v>80.0</v>
      </c>
      <c r="K483" s="30">
        <f t="shared" ref="K483:L483" si="485">F483/C483</f>
        <v>0.5399449036</v>
      </c>
      <c r="L483" s="30">
        <f t="shared" si="485"/>
        <v>0.04436860068</v>
      </c>
      <c r="M483" s="30">
        <f t="shared" si="3"/>
        <v>0.8863607635</v>
      </c>
      <c r="N483" s="30">
        <f t="shared" si="4"/>
        <v>0.007710782455</v>
      </c>
      <c r="O483" s="30">
        <f t="shared" si="5"/>
        <v>0.009606876501</v>
      </c>
      <c r="P483" s="30">
        <f t="shared" si="6"/>
        <v>0.01011250158</v>
      </c>
    </row>
    <row r="484">
      <c r="A484" s="2" t="s">
        <v>1009</v>
      </c>
      <c r="B484" s="2" t="s">
        <v>1010</v>
      </c>
      <c r="C484" s="2">
        <v>493.0</v>
      </c>
      <c r="D484" s="2">
        <v>14676.0</v>
      </c>
      <c r="E484" s="2">
        <v>13424.0</v>
      </c>
      <c r="F484" s="2">
        <v>359.0</v>
      </c>
      <c r="G484" s="2">
        <v>814.0</v>
      </c>
      <c r="H484" s="2">
        <v>125.0</v>
      </c>
      <c r="I484" s="2">
        <v>93.0</v>
      </c>
      <c r="J484" s="2">
        <v>182.0</v>
      </c>
      <c r="K484" s="30">
        <f t="shared" ref="K484:L484" si="486">F484/C484</f>
        <v>0.7281947262</v>
      </c>
      <c r="L484" s="30">
        <f t="shared" si="486"/>
        <v>0.05546470428</v>
      </c>
      <c r="M484" s="30">
        <f t="shared" si="3"/>
        <v>0.9146906514</v>
      </c>
      <c r="N484" s="30">
        <f t="shared" si="4"/>
        <v>0.008517307168</v>
      </c>
      <c r="O484" s="30">
        <f t="shared" si="5"/>
        <v>0.006336876533</v>
      </c>
      <c r="P484" s="30">
        <f t="shared" si="6"/>
        <v>0.01240119924</v>
      </c>
    </row>
    <row r="485">
      <c r="A485" s="2" t="s">
        <v>1011</v>
      </c>
      <c r="B485" s="2" t="s">
        <v>1012</v>
      </c>
      <c r="C485" s="2">
        <v>292.0</v>
      </c>
      <c r="D485" s="2">
        <v>8316.0</v>
      </c>
      <c r="E485" s="2">
        <v>7393.0</v>
      </c>
      <c r="F485" s="2">
        <v>203.0</v>
      </c>
      <c r="G485" s="2">
        <v>488.0</v>
      </c>
      <c r="H485" s="2">
        <v>40.0</v>
      </c>
      <c r="I485" s="2">
        <v>137.0</v>
      </c>
      <c r="J485" s="2">
        <v>78.0</v>
      </c>
      <c r="K485" s="30">
        <f t="shared" ref="K485:L485" si="487">F485/C485</f>
        <v>0.6952054795</v>
      </c>
      <c r="L485" s="30">
        <f t="shared" si="487"/>
        <v>0.05868205868</v>
      </c>
      <c r="M485" s="30">
        <f t="shared" si="3"/>
        <v>0.889009139</v>
      </c>
      <c r="N485" s="30">
        <f t="shared" si="4"/>
        <v>0.00481000481</v>
      </c>
      <c r="O485" s="30">
        <f t="shared" si="5"/>
        <v>0.01647426647</v>
      </c>
      <c r="P485" s="30">
        <f t="shared" si="6"/>
        <v>0.00937950938</v>
      </c>
    </row>
    <row r="486">
      <c r="A486" s="2" t="s">
        <v>1013</v>
      </c>
      <c r="B486" s="2" t="s">
        <v>1014</v>
      </c>
      <c r="C486" s="2">
        <v>443.0</v>
      </c>
      <c r="D486" s="2">
        <v>13349.0</v>
      </c>
      <c r="E486" s="2">
        <v>12257.0</v>
      </c>
      <c r="F486" s="2">
        <v>318.0</v>
      </c>
      <c r="G486" s="2">
        <v>721.0</v>
      </c>
      <c r="H486" s="2">
        <v>73.0</v>
      </c>
      <c r="I486" s="2">
        <v>114.0</v>
      </c>
      <c r="J486" s="2">
        <v>171.0</v>
      </c>
      <c r="K486" s="30">
        <f t="shared" ref="K486:L486" si="488">F486/C486</f>
        <v>0.7178329571</v>
      </c>
      <c r="L486" s="30">
        <f t="shared" si="488"/>
        <v>0.05401153644</v>
      </c>
      <c r="M486" s="30">
        <f t="shared" si="3"/>
        <v>0.9181961196</v>
      </c>
      <c r="N486" s="30">
        <f t="shared" si="4"/>
        <v>0.005468574425</v>
      </c>
      <c r="O486" s="30">
        <f t="shared" si="5"/>
        <v>0.00853996554</v>
      </c>
      <c r="P486" s="30">
        <f t="shared" si="6"/>
        <v>0.01280994831</v>
      </c>
    </row>
    <row r="487">
      <c r="A487" s="2" t="s">
        <v>1015</v>
      </c>
      <c r="B487" s="2" t="s">
        <v>1016</v>
      </c>
      <c r="C487" s="2">
        <v>539.0</v>
      </c>
      <c r="D487" s="2">
        <v>16189.0</v>
      </c>
      <c r="E487" s="2">
        <v>0.0</v>
      </c>
      <c r="F487" s="2">
        <v>387.0</v>
      </c>
      <c r="G487" s="2">
        <v>742.0</v>
      </c>
      <c r="H487" s="2">
        <v>59.0</v>
      </c>
      <c r="I487" s="2">
        <v>160.0</v>
      </c>
      <c r="J487" s="2">
        <v>170.0</v>
      </c>
      <c r="K487" s="30">
        <f t="shared" ref="K487:L487" si="489">F487/C487</f>
        <v>0.7179962894</v>
      </c>
      <c r="L487" s="30">
        <f t="shared" si="489"/>
        <v>0.04583359071</v>
      </c>
      <c r="M487" s="30">
        <f t="shared" si="3"/>
        <v>0</v>
      </c>
      <c r="N487" s="30">
        <f t="shared" si="4"/>
        <v>0.003644449935</v>
      </c>
      <c r="O487" s="30">
        <f t="shared" si="5"/>
        <v>0.009883254061</v>
      </c>
      <c r="P487" s="30">
        <f t="shared" si="6"/>
        <v>0.01050095744</v>
      </c>
    </row>
    <row r="488">
      <c r="A488" s="2" t="s">
        <v>1017</v>
      </c>
      <c r="B488" s="2" t="s">
        <v>1018</v>
      </c>
      <c r="C488" s="2">
        <v>581.0</v>
      </c>
      <c r="D488" s="2">
        <v>17651.0</v>
      </c>
      <c r="E488" s="2">
        <v>15584.0</v>
      </c>
      <c r="F488" s="2">
        <v>429.0</v>
      </c>
      <c r="G488" s="2">
        <v>888.0</v>
      </c>
      <c r="H488" s="2">
        <v>122.0</v>
      </c>
      <c r="I488" s="2">
        <v>128.0</v>
      </c>
      <c r="J488" s="2">
        <v>185.0</v>
      </c>
      <c r="K488" s="30">
        <f t="shared" ref="K488:L488" si="490">F488/C488</f>
        <v>0.7383820998</v>
      </c>
      <c r="L488" s="30">
        <f t="shared" si="490"/>
        <v>0.05030876438</v>
      </c>
      <c r="M488" s="30">
        <f t="shared" si="3"/>
        <v>0.8828961532</v>
      </c>
      <c r="N488" s="30">
        <f t="shared" si="4"/>
        <v>0.0069117897</v>
      </c>
      <c r="O488" s="30">
        <f t="shared" si="5"/>
        <v>0.007251713784</v>
      </c>
      <c r="P488" s="30">
        <f t="shared" si="6"/>
        <v>0.01048099258</v>
      </c>
    </row>
    <row r="489">
      <c r="A489" s="2" t="s">
        <v>1019</v>
      </c>
      <c r="B489" s="2" t="s">
        <v>1020</v>
      </c>
      <c r="C489" s="2">
        <v>463.0</v>
      </c>
      <c r="D489" s="2">
        <v>13494.0</v>
      </c>
      <c r="E489" s="2">
        <v>11684.0</v>
      </c>
      <c r="F489" s="2">
        <v>329.0</v>
      </c>
      <c r="G489" s="2">
        <v>592.0</v>
      </c>
      <c r="H489" s="2">
        <v>92.0</v>
      </c>
      <c r="I489" s="2">
        <v>204.0</v>
      </c>
      <c r="J489" s="2">
        <v>90.0</v>
      </c>
      <c r="K489" s="30">
        <f t="shared" ref="K489:L489" si="491">F489/C489</f>
        <v>0.7105831533</v>
      </c>
      <c r="L489" s="30">
        <f t="shared" si="491"/>
        <v>0.04387135023</v>
      </c>
      <c r="M489" s="30">
        <f t="shared" si="3"/>
        <v>0.865866311</v>
      </c>
      <c r="N489" s="30">
        <f t="shared" si="4"/>
        <v>0.006817844968</v>
      </c>
      <c r="O489" s="30">
        <f t="shared" si="5"/>
        <v>0.01511783015</v>
      </c>
      <c r="P489" s="30">
        <f t="shared" si="6"/>
        <v>0.006669630947</v>
      </c>
    </row>
    <row r="490">
      <c r="A490" s="2" t="s">
        <v>1021</v>
      </c>
      <c r="B490" s="2" t="s">
        <v>1022</v>
      </c>
      <c r="C490" s="2">
        <v>764.0</v>
      </c>
      <c r="D490" s="2">
        <v>18724.0</v>
      </c>
      <c r="E490" s="2">
        <v>16859.0</v>
      </c>
      <c r="F490" s="2">
        <v>413.0</v>
      </c>
      <c r="G490" s="2">
        <v>942.0</v>
      </c>
      <c r="H490" s="2">
        <v>74.0</v>
      </c>
      <c r="I490" s="2">
        <v>138.0</v>
      </c>
      <c r="J490" s="2">
        <v>196.0</v>
      </c>
      <c r="K490" s="30">
        <f t="shared" ref="K490:L490" si="492">F490/C490</f>
        <v>0.5405759162</v>
      </c>
      <c r="L490" s="30">
        <f t="shared" si="492"/>
        <v>0.05030976287</v>
      </c>
      <c r="M490" s="30">
        <f t="shared" si="3"/>
        <v>0.9003952147</v>
      </c>
      <c r="N490" s="30">
        <f t="shared" si="4"/>
        <v>0.003952146977</v>
      </c>
      <c r="O490" s="30">
        <f t="shared" si="5"/>
        <v>0.007370220038</v>
      </c>
      <c r="P490" s="30">
        <f t="shared" si="6"/>
        <v>0.01046784875</v>
      </c>
    </row>
    <row r="491">
      <c r="A491" s="2" t="s">
        <v>1023</v>
      </c>
      <c r="B491" s="2" t="s">
        <v>1024</v>
      </c>
      <c r="C491" s="2">
        <v>529.0</v>
      </c>
      <c r="D491" s="2">
        <v>15083.0</v>
      </c>
      <c r="E491" s="2">
        <v>13834.0</v>
      </c>
      <c r="F491" s="2">
        <v>354.0</v>
      </c>
      <c r="G491" s="2">
        <v>723.0</v>
      </c>
      <c r="H491" s="2">
        <v>90.0</v>
      </c>
      <c r="I491" s="2">
        <v>184.0</v>
      </c>
      <c r="J491" s="2">
        <v>222.0</v>
      </c>
      <c r="K491" s="30">
        <f t="shared" ref="K491:L491" si="493">F491/C491</f>
        <v>0.6691871456</v>
      </c>
      <c r="L491" s="30">
        <f t="shared" si="493"/>
        <v>0.04793476099</v>
      </c>
      <c r="M491" s="30">
        <f t="shared" si="3"/>
        <v>0.9171915401</v>
      </c>
      <c r="N491" s="30">
        <f t="shared" si="4"/>
        <v>0.005966982696</v>
      </c>
      <c r="O491" s="30">
        <f t="shared" si="5"/>
        <v>0.01219916462</v>
      </c>
      <c r="P491" s="30">
        <f t="shared" si="6"/>
        <v>0.01471855732</v>
      </c>
    </row>
    <row r="492">
      <c r="A492" s="2" t="s">
        <v>1025</v>
      </c>
      <c r="B492" s="2" t="s">
        <v>1026</v>
      </c>
      <c r="C492" s="2">
        <v>421.0</v>
      </c>
      <c r="D492" s="2">
        <v>10810.0</v>
      </c>
      <c r="E492" s="2">
        <v>9741.0</v>
      </c>
      <c r="F492" s="2">
        <v>256.0</v>
      </c>
      <c r="G492" s="2">
        <v>463.0</v>
      </c>
      <c r="H492" s="2">
        <v>53.0</v>
      </c>
      <c r="I492" s="2">
        <v>157.0</v>
      </c>
      <c r="J492" s="2">
        <v>139.0</v>
      </c>
      <c r="K492" s="30">
        <f t="shared" ref="K492:L492" si="494">F492/C492</f>
        <v>0.6080760095</v>
      </c>
      <c r="L492" s="30">
        <f t="shared" si="494"/>
        <v>0.0428307123</v>
      </c>
      <c r="M492" s="30">
        <f t="shared" si="3"/>
        <v>0.9011100833</v>
      </c>
      <c r="N492" s="30">
        <f t="shared" si="4"/>
        <v>0.004902867715</v>
      </c>
      <c r="O492" s="30">
        <f t="shared" si="5"/>
        <v>0.01452358927</v>
      </c>
      <c r="P492" s="30">
        <f t="shared" si="6"/>
        <v>0.01285846438</v>
      </c>
    </row>
    <row r="493">
      <c r="A493" s="4" t="s">
        <v>1027</v>
      </c>
      <c r="B493" s="4" t="s">
        <v>1028</v>
      </c>
      <c r="C493" s="4">
        <v>322.0</v>
      </c>
      <c r="D493" s="4">
        <v>9820.0</v>
      </c>
      <c r="E493" s="4">
        <v>8893.0</v>
      </c>
      <c r="F493" s="4">
        <v>230.0</v>
      </c>
      <c r="G493" s="4">
        <v>410.0</v>
      </c>
      <c r="H493" s="4">
        <v>61.0</v>
      </c>
      <c r="I493" s="4">
        <v>92.0</v>
      </c>
      <c r="J493" s="4">
        <v>91.0</v>
      </c>
      <c r="K493" s="30">
        <f t="shared" ref="K493:L493" si="495">F493/C493</f>
        <v>0.7142857143</v>
      </c>
      <c r="L493" s="30">
        <f t="shared" si="495"/>
        <v>0.04175152749</v>
      </c>
      <c r="M493" s="30">
        <f t="shared" si="3"/>
        <v>0.9056008147</v>
      </c>
      <c r="N493" s="30">
        <f t="shared" si="4"/>
        <v>0.006211812627</v>
      </c>
      <c r="O493" s="30">
        <f t="shared" si="5"/>
        <v>0.009368635438</v>
      </c>
      <c r="P493" s="30">
        <f t="shared" si="6"/>
        <v>0.009266802444</v>
      </c>
    </row>
    <row r="494">
      <c r="A494" s="2" t="s">
        <v>1029</v>
      </c>
      <c r="B494" s="2" t="s">
        <v>1030</v>
      </c>
      <c r="C494" s="2">
        <v>516.0</v>
      </c>
      <c r="D494" s="2">
        <v>13187.0</v>
      </c>
      <c r="E494" s="2">
        <v>12178.0</v>
      </c>
      <c r="F494" s="2">
        <v>305.0</v>
      </c>
      <c r="G494" s="2">
        <v>869.0</v>
      </c>
      <c r="H494" s="2">
        <v>85.0</v>
      </c>
      <c r="I494" s="2">
        <v>137.0</v>
      </c>
      <c r="J494" s="2">
        <v>187.0</v>
      </c>
      <c r="K494" s="30">
        <f t="shared" ref="K494:L494" si="496">F494/C494</f>
        <v>0.5910852713</v>
      </c>
      <c r="L494" s="30">
        <f t="shared" si="496"/>
        <v>0.06589823311</v>
      </c>
      <c r="M494" s="30">
        <f t="shared" si="3"/>
        <v>0.9234852506</v>
      </c>
      <c r="N494" s="30">
        <f t="shared" si="4"/>
        <v>0.006445742019</v>
      </c>
      <c r="O494" s="30">
        <f t="shared" si="5"/>
        <v>0.01038901949</v>
      </c>
      <c r="P494" s="30">
        <f t="shared" si="6"/>
        <v>0.01418063244</v>
      </c>
    </row>
    <row r="495">
      <c r="A495" s="2" t="s">
        <v>1031</v>
      </c>
      <c r="B495" s="2" t="s">
        <v>1032</v>
      </c>
      <c r="C495" s="2">
        <v>310.0</v>
      </c>
      <c r="D495" s="2">
        <v>6397.0</v>
      </c>
      <c r="E495" s="2">
        <v>5763.0</v>
      </c>
      <c r="F495" s="2">
        <v>124.0</v>
      </c>
      <c r="G495" s="2">
        <v>312.0</v>
      </c>
      <c r="H495" s="2">
        <v>28.0</v>
      </c>
      <c r="I495" s="2">
        <v>62.0</v>
      </c>
      <c r="J495" s="2">
        <v>101.0</v>
      </c>
      <c r="K495" s="30">
        <f t="shared" ref="K495:L495" si="497">F495/C495</f>
        <v>0.4</v>
      </c>
      <c r="L495" s="30">
        <f t="shared" si="497"/>
        <v>0.04877286228</v>
      </c>
      <c r="M495" s="30">
        <f t="shared" si="3"/>
        <v>0.9008910427</v>
      </c>
      <c r="N495" s="30">
        <f t="shared" si="4"/>
        <v>0.004377051743</v>
      </c>
      <c r="O495" s="30">
        <f t="shared" si="5"/>
        <v>0.009692043145</v>
      </c>
      <c r="P495" s="30">
        <f t="shared" si="6"/>
        <v>0.01578865093</v>
      </c>
    </row>
    <row r="496">
      <c r="A496" s="2" t="s">
        <v>1033</v>
      </c>
      <c r="B496" s="2" t="s">
        <v>1034</v>
      </c>
      <c r="C496" s="2">
        <v>862.0</v>
      </c>
      <c r="D496" s="2">
        <v>24598.0</v>
      </c>
      <c r="E496" s="2">
        <v>22049.0</v>
      </c>
      <c r="F496" s="2">
        <v>561.0</v>
      </c>
      <c r="G496" s="2">
        <v>977.0</v>
      </c>
      <c r="H496" s="2">
        <v>100.0</v>
      </c>
      <c r="I496" s="2">
        <v>175.0</v>
      </c>
      <c r="J496" s="2">
        <v>232.0</v>
      </c>
      <c r="K496" s="30">
        <f t="shared" ref="K496:L496" si="498">F496/C496</f>
        <v>0.650812065</v>
      </c>
      <c r="L496" s="30">
        <f t="shared" si="498"/>
        <v>0.03971867632</v>
      </c>
      <c r="M496" s="30">
        <f t="shared" si="3"/>
        <v>0.8963736889</v>
      </c>
      <c r="N496" s="30">
        <f t="shared" si="4"/>
        <v>0.004065371168</v>
      </c>
      <c r="O496" s="30">
        <f t="shared" si="5"/>
        <v>0.007114399545</v>
      </c>
      <c r="P496" s="30">
        <f t="shared" si="6"/>
        <v>0.009431661111</v>
      </c>
    </row>
    <row r="497">
      <c r="A497" s="2" t="s">
        <v>1035</v>
      </c>
      <c r="B497" s="2" t="s">
        <v>1036</v>
      </c>
      <c r="C497" s="2">
        <v>407.0</v>
      </c>
      <c r="D497" s="2">
        <v>11124.0</v>
      </c>
      <c r="E497" s="2">
        <v>9835.0</v>
      </c>
      <c r="F497" s="2">
        <v>272.0</v>
      </c>
      <c r="G497" s="2">
        <v>619.0</v>
      </c>
      <c r="H497" s="2">
        <v>53.0</v>
      </c>
      <c r="I497" s="2">
        <v>98.0</v>
      </c>
      <c r="J497" s="2">
        <v>111.0</v>
      </c>
      <c r="K497" s="30">
        <f t="shared" ref="K497:L497" si="499">F497/C497</f>
        <v>0.6683046683</v>
      </c>
      <c r="L497" s="30">
        <f t="shared" si="499"/>
        <v>0.05564545128</v>
      </c>
      <c r="M497" s="30">
        <f t="shared" si="3"/>
        <v>0.8841244157</v>
      </c>
      <c r="N497" s="30">
        <f t="shared" si="4"/>
        <v>0.004764473211</v>
      </c>
      <c r="O497" s="30">
        <f t="shared" si="5"/>
        <v>0.008809780654</v>
      </c>
      <c r="P497" s="30">
        <f t="shared" si="6"/>
        <v>0.009978425027</v>
      </c>
    </row>
    <row r="498">
      <c r="A498" s="2" t="s">
        <v>1037</v>
      </c>
      <c r="B498" s="2" t="s">
        <v>1038</v>
      </c>
      <c r="C498" s="2">
        <v>440.0</v>
      </c>
      <c r="D498" s="2">
        <v>11841.0</v>
      </c>
      <c r="E498" s="2">
        <v>10575.0</v>
      </c>
      <c r="F498" s="2">
        <v>264.0</v>
      </c>
      <c r="G498" s="2">
        <v>589.0</v>
      </c>
      <c r="H498" s="2">
        <v>58.0</v>
      </c>
      <c r="I498" s="2">
        <v>120.0</v>
      </c>
      <c r="J498" s="2">
        <v>159.0</v>
      </c>
      <c r="K498" s="30">
        <f t="shared" ref="K498:L498" si="500">F498/C498</f>
        <v>0.6</v>
      </c>
      <c r="L498" s="30">
        <f t="shared" si="500"/>
        <v>0.0497424204</v>
      </c>
      <c r="M498" s="30">
        <f t="shared" si="3"/>
        <v>0.8930833544</v>
      </c>
      <c r="N498" s="30">
        <f t="shared" si="4"/>
        <v>0.004898234946</v>
      </c>
      <c r="O498" s="30">
        <f t="shared" si="5"/>
        <v>0.0101342792</v>
      </c>
      <c r="P498" s="30">
        <f t="shared" si="6"/>
        <v>0.01342791994</v>
      </c>
    </row>
    <row r="499">
      <c r="A499" s="2" t="s">
        <v>1039</v>
      </c>
      <c r="B499" s="2" t="s">
        <v>1040</v>
      </c>
      <c r="C499" s="2">
        <v>344.0</v>
      </c>
      <c r="D499" s="2">
        <v>11091.0</v>
      </c>
      <c r="E499" s="2">
        <v>10333.0</v>
      </c>
      <c r="F499" s="2">
        <v>258.0</v>
      </c>
      <c r="G499" s="2">
        <v>677.0</v>
      </c>
      <c r="H499" s="2">
        <v>129.0</v>
      </c>
      <c r="I499" s="2">
        <v>87.0</v>
      </c>
      <c r="J499" s="2">
        <v>154.0</v>
      </c>
      <c r="K499" s="30">
        <f t="shared" ref="K499:L499" si="501">F499/C499</f>
        <v>0.75</v>
      </c>
      <c r="L499" s="30">
        <f t="shared" si="501"/>
        <v>0.06104048327</v>
      </c>
      <c r="M499" s="30">
        <f t="shared" si="3"/>
        <v>0.9316562979</v>
      </c>
      <c r="N499" s="30">
        <f t="shared" si="4"/>
        <v>0.0116310522</v>
      </c>
      <c r="O499" s="30">
        <f t="shared" si="5"/>
        <v>0.007844197998</v>
      </c>
      <c r="P499" s="30">
        <f t="shared" si="6"/>
        <v>0.01388513209</v>
      </c>
    </row>
    <row r="500">
      <c r="A500" s="2" t="s">
        <v>1041</v>
      </c>
      <c r="B500" s="2" t="s">
        <v>1042</v>
      </c>
      <c r="C500" s="2">
        <v>342.0</v>
      </c>
      <c r="D500" s="2">
        <v>9041.0</v>
      </c>
      <c r="E500" s="2">
        <v>7871.0</v>
      </c>
      <c r="F500" s="2">
        <v>208.0</v>
      </c>
      <c r="G500" s="2">
        <v>361.0</v>
      </c>
      <c r="H500" s="2">
        <v>28.0</v>
      </c>
      <c r="I500" s="2">
        <v>58.0</v>
      </c>
      <c r="J500" s="2">
        <v>75.0</v>
      </c>
      <c r="K500" s="30">
        <f t="shared" ref="K500:L500" si="502">F500/C500</f>
        <v>0.6081871345</v>
      </c>
      <c r="L500" s="30">
        <f t="shared" si="502"/>
        <v>0.03992921137</v>
      </c>
      <c r="M500" s="30">
        <f t="shared" si="3"/>
        <v>0.8705895366</v>
      </c>
      <c r="N500" s="30">
        <f t="shared" si="4"/>
        <v>0.003097002544</v>
      </c>
      <c r="O500" s="30">
        <f t="shared" si="5"/>
        <v>0.006415219555</v>
      </c>
      <c r="P500" s="30">
        <f t="shared" si="6"/>
        <v>0.008295542528</v>
      </c>
    </row>
    <row r="501">
      <c r="A501" s="2" t="s">
        <v>1043</v>
      </c>
      <c r="B501" s="2" t="s">
        <v>1044</v>
      </c>
      <c r="C501" s="2">
        <v>400.0</v>
      </c>
      <c r="D501" s="2">
        <v>11240.0</v>
      </c>
      <c r="E501" s="2">
        <v>10383.0</v>
      </c>
      <c r="F501" s="2">
        <v>257.0</v>
      </c>
      <c r="G501" s="2">
        <v>576.0</v>
      </c>
      <c r="H501" s="2">
        <v>47.0</v>
      </c>
      <c r="I501" s="2">
        <v>77.0</v>
      </c>
      <c r="J501" s="2">
        <v>113.0</v>
      </c>
      <c r="K501" s="30">
        <f t="shared" ref="K501:L501" si="503">F501/C501</f>
        <v>0.6425</v>
      </c>
      <c r="L501" s="30">
        <f t="shared" si="503"/>
        <v>0.0512455516</v>
      </c>
      <c r="M501" s="30">
        <f t="shared" si="3"/>
        <v>0.9237544484</v>
      </c>
      <c r="N501" s="30">
        <f t="shared" si="4"/>
        <v>0.004181494662</v>
      </c>
      <c r="O501" s="30">
        <f t="shared" si="5"/>
        <v>0.006850533808</v>
      </c>
      <c r="P501" s="30">
        <f t="shared" si="6"/>
        <v>0.01005338078</v>
      </c>
    </row>
    <row r="502">
      <c r="A502" s="2" t="s">
        <v>1045</v>
      </c>
      <c r="B502" s="2" t="s">
        <v>1046</v>
      </c>
      <c r="C502" s="2">
        <v>629.0</v>
      </c>
      <c r="D502" s="2">
        <v>15904.0</v>
      </c>
      <c r="E502" s="2">
        <v>14741.0</v>
      </c>
      <c r="F502" s="2">
        <v>364.0</v>
      </c>
      <c r="G502" s="2">
        <v>899.0</v>
      </c>
      <c r="H502" s="2">
        <v>104.0</v>
      </c>
      <c r="I502" s="2">
        <v>139.0</v>
      </c>
      <c r="J502" s="2">
        <v>227.0</v>
      </c>
      <c r="K502" s="30">
        <f t="shared" ref="K502:L502" si="504">F502/C502</f>
        <v>0.5786963434</v>
      </c>
      <c r="L502" s="30">
        <f t="shared" si="504"/>
        <v>0.05652665996</v>
      </c>
      <c r="M502" s="30">
        <f t="shared" si="3"/>
        <v>0.9268737425</v>
      </c>
      <c r="N502" s="30">
        <f t="shared" si="4"/>
        <v>0.006539235412</v>
      </c>
      <c r="O502" s="30">
        <f t="shared" si="5"/>
        <v>0.008739939638</v>
      </c>
      <c r="P502" s="30">
        <f t="shared" si="6"/>
        <v>0.01427313883</v>
      </c>
    </row>
    <row r="503">
      <c r="A503" s="2" t="s">
        <v>1048</v>
      </c>
      <c r="B503" s="2" t="s">
        <v>1049</v>
      </c>
      <c r="C503" s="2">
        <v>513.0</v>
      </c>
      <c r="D503" s="2">
        <v>14793.0</v>
      </c>
      <c r="E503" s="2">
        <v>13815.0</v>
      </c>
      <c r="F503" s="2">
        <v>345.0</v>
      </c>
      <c r="G503" s="2">
        <v>926.0</v>
      </c>
      <c r="H503" s="2">
        <v>76.0</v>
      </c>
      <c r="I503" s="2">
        <v>133.0</v>
      </c>
      <c r="J503" s="2">
        <v>159.0</v>
      </c>
      <c r="K503" s="30">
        <f t="shared" ref="K503:L503" si="505">F503/C503</f>
        <v>0.6725146199</v>
      </c>
      <c r="L503" s="30">
        <f t="shared" si="505"/>
        <v>0.06259717434</v>
      </c>
      <c r="M503" s="30">
        <f t="shared" si="3"/>
        <v>0.9338876496</v>
      </c>
      <c r="N503" s="30">
        <f t="shared" si="4"/>
        <v>0.005137565065</v>
      </c>
      <c r="O503" s="30">
        <f t="shared" si="5"/>
        <v>0.008990738863</v>
      </c>
      <c r="P503" s="30">
        <f t="shared" si="6"/>
        <v>0.01074832691</v>
      </c>
    </row>
    <row r="504">
      <c r="A504" s="2" t="s">
        <v>1050</v>
      </c>
      <c r="B504" s="2" t="s">
        <v>1051</v>
      </c>
      <c r="C504" s="2">
        <v>458.0</v>
      </c>
      <c r="D504" s="2">
        <v>12365.0</v>
      </c>
      <c r="E504" s="2">
        <v>11299.0</v>
      </c>
      <c r="F504" s="2">
        <v>305.0</v>
      </c>
      <c r="G504" s="2">
        <v>674.0</v>
      </c>
      <c r="H504" s="2">
        <v>105.0</v>
      </c>
      <c r="I504" s="2">
        <v>116.0</v>
      </c>
      <c r="J504" s="2">
        <v>124.0</v>
      </c>
      <c r="K504" s="30">
        <f t="shared" ref="K504:L504" si="506">F504/C504</f>
        <v>0.6659388646</v>
      </c>
      <c r="L504" s="30">
        <f t="shared" si="506"/>
        <v>0.05450869389</v>
      </c>
      <c r="M504" s="30">
        <f t="shared" si="3"/>
        <v>0.9137889203</v>
      </c>
      <c r="N504" s="30">
        <f t="shared" si="4"/>
        <v>0.008491710473</v>
      </c>
      <c r="O504" s="30">
        <f t="shared" si="5"/>
        <v>0.009381318237</v>
      </c>
      <c r="P504" s="30">
        <f t="shared" si="6"/>
        <v>0.0100283057</v>
      </c>
    </row>
    <row r="505">
      <c r="A505" s="2" t="s">
        <v>1052</v>
      </c>
      <c r="B505" s="2" t="s">
        <v>1053</v>
      </c>
      <c r="C505" s="2">
        <v>356.0</v>
      </c>
      <c r="D505" s="2">
        <v>9580.0</v>
      </c>
      <c r="E505" s="2">
        <v>8542.0</v>
      </c>
      <c r="F505" s="2">
        <v>230.0</v>
      </c>
      <c r="G505" s="2">
        <v>447.0</v>
      </c>
      <c r="H505" s="2">
        <v>41.0</v>
      </c>
      <c r="I505" s="2">
        <v>128.0</v>
      </c>
      <c r="J505" s="2">
        <v>99.0</v>
      </c>
      <c r="K505" s="30">
        <f t="shared" ref="K505:L505" si="507">F505/C505</f>
        <v>0.6460674157</v>
      </c>
      <c r="L505" s="30">
        <f t="shared" si="507"/>
        <v>0.04665970772</v>
      </c>
      <c r="M505" s="30">
        <f t="shared" si="3"/>
        <v>0.8916492693</v>
      </c>
      <c r="N505" s="30">
        <f t="shared" si="4"/>
        <v>0.004279749478</v>
      </c>
      <c r="O505" s="30">
        <f t="shared" si="5"/>
        <v>0.0133611691</v>
      </c>
      <c r="P505" s="30">
        <f t="shared" si="6"/>
        <v>0.01033402923</v>
      </c>
    </row>
    <row r="506">
      <c r="A506" s="4" t="s">
        <v>1054</v>
      </c>
      <c r="B506" s="4" t="s">
        <v>1055</v>
      </c>
      <c r="C506" s="4">
        <v>199.0</v>
      </c>
      <c r="D506" s="4">
        <v>5073.0</v>
      </c>
      <c r="E506" s="4">
        <v>4395.0</v>
      </c>
      <c r="F506" s="4">
        <v>95.0</v>
      </c>
      <c r="G506" s="4">
        <v>249.0</v>
      </c>
      <c r="H506" s="4">
        <v>27.0</v>
      </c>
      <c r="I506" s="4">
        <v>56.0</v>
      </c>
      <c r="J506" s="4">
        <v>26.0</v>
      </c>
      <c r="K506" s="30">
        <f t="shared" ref="K506:L506" si="508">F506/C506</f>
        <v>0.4773869347</v>
      </c>
      <c r="L506" s="30">
        <f t="shared" si="508"/>
        <v>0.04908338261</v>
      </c>
      <c r="M506" s="30">
        <f t="shared" si="3"/>
        <v>0.8663512714</v>
      </c>
      <c r="N506" s="30">
        <f t="shared" si="4"/>
        <v>0.0053222945</v>
      </c>
      <c r="O506" s="30">
        <f t="shared" si="5"/>
        <v>0.01103883304</v>
      </c>
      <c r="P506" s="30">
        <f t="shared" si="6"/>
        <v>0.005125172482</v>
      </c>
    </row>
    <row r="507">
      <c r="A507" s="2" t="s">
        <v>1056</v>
      </c>
      <c r="B507" s="2" t="s">
        <v>1057</v>
      </c>
      <c r="C507" s="2">
        <v>323.0</v>
      </c>
      <c r="D507" s="2">
        <v>8265.0</v>
      </c>
      <c r="E507" s="2">
        <v>7404.0</v>
      </c>
      <c r="F507" s="2">
        <v>210.0</v>
      </c>
      <c r="G507" s="2">
        <v>352.0</v>
      </c>
      <c r="H507" s="2">
        <v>38.0</v>
      </c>
      <c r="I507" s="2">
        <v>49.0</v>
      </c>
      <c r="J507" s="2">
        <v>64.0</v>
      </c>
      <c r="K507" s="30">
        <f t="shared" ref="K507:L507" si="509">F507/C507</f>
        <v>0.6501547988</v>
      </c>
      <c r="L507" s="30">
        <f t="shared" si="509"/>
        <v>0.0425892317</v>
      </c>
      <c r="M507" s="30">
        <f t="shared" si="3"/>
        <v>0.8958257713</v>
      </c>
      <c r="N507" s="30">
        <f t="shared" si="4"/>
        <v>0.004597701149</v>
      </c>
      <c r="O507" s="30">
        <f t="shared" si="5"/>
        <v>0.00592861464</v>
      </c>
      <c r="P507" s="30">
        <f t="shared" si="6"/>
        <v>0.007743496673</v>
      </c>
    </row>
    <row r="508">
      <c r="A508" s="2" t="s">
        <v>1058</v>
      </c>
      <c r="B508" s="2" t="s">
        <v>1059</v>
      </c>
      <c r="C508" s="2">
        <v>1272.0</v>
      </c>
      <c r="D508" s="2">
        <v>34247.0</v>
      </c>
      <c r="E508" s="2">
        <v>30817.0</v>
      </c>
      <c r="F508" s="2">
        <v>767.0</v>
      </c>
      <c r="G508" s="2">
        <v>1911.0</v>
      </c>
      <c r="H508" s="2">
        <v>283.0</v>
      </c>
      <c r="I508" s="2">
        <v>540.0</v>
      </c>
      <c r="J508" s="2">
        <v>340.0</v>
      </c>
      <c r="K508" s="30">
        <f t="shared" ref="K508:L508" si="510">F508/C508</f>
        <v>0.6029874214</v>
      </c>
      <c r="L508" s="30">
        <f t="shared" si="510"/>
        <v>0.05580050807</v>
      </c>
      <c r="M508" s="30">
        <f t="shared" si="3"/>
        <v>0.8998452419</v>
      </c>
      <c r="N508" s="30">
        <f t="shared" si="4"/>
        <v>0.008263497533</v>
      </c>
      <c r="O508" s="30">
        <f t="shared" si="5"/>
        <v>0.01576780448</v>
      </c>
      <c r="P508" s="30">
        <f t="shared" si="6"/>
        <v>0.009927876894</v>
      </c>
    </row>
    <row r="509">
      <c r="A509" s="2" t="s">
        <v>1060</v>
      </c>
      <c r="B509" s="2" t="s">
        <v>1061</v>
      </c>
      <c r="C509" s="2">
        <v>548.0</v>
      </c>
      <c r="D509" s="2">
        <v>14038.0</v>
      </c>
      <c r="E509" s="2">
        <v>12630.0</v>
      </c>
      <c r="F509" s="2">
        <v>337.0</v>
      </c>
      <c r="G509" s="2">
        <v>740.0</v>
      </c>
      <c r="H509" s="2">
        <v>107.0</v>
      </c>
      <c r="I509" s="2">
        <v>92.0</v>
      </c>
      <c r="J509" s="2">
        <v>177.0</v>
      </c>
      <c r="K509" s="30">
        <f t="shared" ref="K509:L509" si="511">F509/C509</f>
        <v>0.6149635036</v>
      </c>
      <c r="L509" s="30">
        <f t="shared" si="511"/>
        <v>0.05271406183</v>
      </c>
      <c r="M509" s="30">
        <f t="shared" si="3"/>
        <v>0.8997008121</v>
      </c>
      <c r="N509" s="30">
        <f t="shared" si="4"/>
        <v>0.0076221684</v>
      </c>
      <c r="O509" s="30">
        <f t="shared" si="5"/>
        <v>0.00655364012</v>
      </c>
      <c r="P509" s="30">
        <f t="shared" si="6"/>
        <v>0.01260863371</v>
      </c>
    </row>
    <row r="510">
      <c r="A510" s="2" t="s">
        <v>1062</v>
      </c>
      <c r="B510" s="2" t="s">
        <v>1063</v>
      </c>
      <c r="C510" s="2">
        <v>220.0</v>
      </c>
      <c r="D510" s="2">
        <v>7064.0</v>
      </c>
      <c r="E510" s="2">
        <v>6350.0</v>
      </c>
      <c r="F510" s="2">
        <v>153.0</v>
      </c>
      <c r="G510" s="2">
        <v>421.0</v>
      </c>
      <c r="H510" s="2">
        <v>45.0</v>
      </c>
      <c r="I510" s="2">
        <v>48.0</v>
      </c>
      <c r="J510" s="2">
        <v>77.0</v>
      </c>
      <c r="K510" s="30">
        <f t="shared" ref="K510:L510" si="512">F510/C510</f>
        <v>0.6954545455</v>
      </c>
      <c r="L510" s="30">
        <f t="shared" si="512"/>
        <v>0.05959796149</v>
      </c>
      <c r="M510" s="30">
        <f t="shared" si="3"/>
        <v>0.8989241223</v>
      </c>
      <c r="N510" s="30">
        <f t="shared" si="4"/>
        <v>0.006370328426</v>
      </c>
      <c r="O510" s="30">
        <f t="shared" si="5"/>
        <v>0.006795016988</v>
      </c>
      <c r="P510" s="30">
        <f t="shared" si="6"/>
        <v>0.01090033975</v>
      </c>
    </row>
    <row r="511">
      <c r="A511" s="2" t="s">
        <v>1064</v>
      </c>
      <c r="B511" s="2" t="s">
        <v>1065</v>
      </c>
      <c r="C511" s="2">
        <v>445.0</v>
      </c>
      <c r="D511" s="2">
        <v>12478.0</v>
      </c>
      <c r="E511" s="2">
        <v>11192.0</v>
      </c>
      <c r="F511" s="2">
        <v>261.0</v>
      </c>
      <c r="G511" s="2">
        <v>609.0</v>
      </c>
      <c r="H511" s="2">
        <v>72.0</v>
      </c>
      <c r="I511" s="2">
        <v>138.0</v>
      </c>
      <c r="J511" s="2">
        <v>136.0</v>
      </c>
      <c r="K511" s="30">
        <f t="shared" ref="K511:L511" si="513">F511/C511</f>
        <v>0.5865168539</v>
      </c>
      <c r="L511" s="30">
        <f t="shared" si="513"/>
        <v>0.04880589838</v>
      </c>
      <c r="M511" s="30">
        <f t="shared" si="3"/>
        <v>0.896938612</v>
      </c>
      <c r="N511" s="30">
        <f t="shared" si="4"/>
        <v>0.005770155474</v>
      </c>
      <c r="O511" s="30">
        <f t="shared" si="5"/>
        <v>0.01105946466</v>
      </c>
      <c r="P511" s="30">
        <f t="shared" si="6"/>
        <v>0.01089918256</v>
      </c>
    </row>
    <row r="512">
      <c r="A512" s="2" t="s">
        <v>1066</v>
      </c>
      <c r="B512" s="2" t="s">
        <v>1067</v>
      </c>
      <c r="C512" s="2">
        <v>606.0</v>
      </c>
      <c r="D512" s="2">
        <v>17716.0</v>
      </c>
      <c r="E512" s="2">
        <v>16123.0</v>
      </c>
      <c r="F512" s="2">
        <v>396.0</v>
      </c>
      <c r="G512" s="2">
        <v>973.0</v>
      </c>
      <c r="H512" s="2">
        <v>86.0</v>
      </c>
      <c r="I512" s="2">
        <v>111.0</v>
      </c>
      <c r="J512" s="2">
        <v>208.0</v>
      </c>
      <c r="K512" s="30">
        <f t="shared" ref="K512:L512" si="514">F512/C512</f>
        <v>0.6534653465</v>
      </c>
      <c r="L512" s="30">
        <f t="shared" si="514"/>
        <v>0.05492210431</v>
      </c>
      <c r="M512" s="30">
        <f t="shared" si="3"/>
        <v>0.9100812825</v>
      </c>
      <c r="N512" s="30">
        <f t="shared" si="4"/>
        <v>0.004854368932</v>
      </c>
      <c r="O512" s="30">
        <f t="shared" si="5"/>
        <v>0.006265522691</v>
      </c>
      <c r="P512" s="30">
        <f t="shared" si="6"/>
        <v>0.01174079928</v>
      </c>
    </row>
    <row r="513">
      <c r="A513" s="2" t="s">
        <v>1068</v>
      </c>
      <c r="B513" s="2" t="s">
        <v>1069</v>
      </c>
      <c r="C513" s="2">
        <v>362.0</v>
      </c>
      <c r="D513" s="2">
        <v>9770.0</v>
      </c>
      <c r="E513" s="2">
        <v>8381.0</v>
      </c>
      <c r="F513" s="2">
        <v>224.0</v>
      </c>
      <c r="G513" s="2">
        <v>444.0</v>
      </c>
      <c r="H513" s="2">
        <v>44.0</v>
      </c>
      <c r="I513" s="2">
        <v>72.0</v>
      </c>
      <c r="J513" s="2">
        <v>80.0</v>
      </c>
      <c r="K513" s="30">
        <f t="shared" ref="K513:L513" si="515">F513/C513</f>
        <v>0.6187845304</v>
      </c>
      <c r="L513" s="30">
        <f t="shared" si="515"/>
        <v>0.04544524053</v>
      </c>
      <c r="M513" s="30">
        <f t="shared" si="3"/>
        <v>0.8578300921</v>
      </c>
      <c r="N513" s="30">
        <f t="shared" si="4"/>
        <v>0.004503582395</v>
      </c>
      <c r="O513" s="30">
        <f t="shared" si="5"/>
        <v>0.007369498465</v>
      </c>
      <c r="P513" s="30">
        <f t="shared" si="6"/>
        <v>0.008188331627</v>
      </c>
    </row>
    <row r="514">
      <c r="A514" s="2" t="s">
        <v>1070</v>
      </c>
      <c r="B514" s="2" t="s">
        <v>1071</v>
      </c>
      <c r="C514" s="2">
        <v>385.0</v>
      </c>
      <c r="D514" s="2">
        <v>9930.0</v>
      </c>
      <c r="E514" s="2">
        <v>8939.0</v>
      </c>
      <c r="F514" s="2">
        <v>251.0</v>
      </c>
      <c r="G514" s="2">
        <v>471.0</v>
      </c>
      <c r="H514" s="2">
        <v>33.0</v>
      </c>
      <c r="I514" s="2">
        <v>64.0</v>
      </c>
      <c r="J514" s="2">
        <v>108.0</v>
      </c>
      <c r="K514" s="30">
        <f t="shared" ref="K514:L514" si="516">F514/C514</f>
        <v>0.6519480519</v>
      </c>
      <c r="L514" s="30">
        <f t="shared" si="516"/>
        <v>0.04743202417</v>
      </c>
      <c r="M514" s="30">
        <f t="shared" si="3"/>
        <v>0.9002014099</v>
      </c>
      <c r="N514" s="30">
        <f t="shared" si="4"/>
        <v>0.00332326284</v>
      </c>
      <c r="O514" s="30">
        <f t="shared" si="5"/>
        <v>0.006445115811</v>
      </c>
      <c r="P514" s="30">
        <f t="shared" si="6"/>
        <v>0.01087613293</v>
      </c>
    </row>
    <row r="515">
      <c r="A515" s="2" t="s">
        <v>1072</v>
      </c>
      <c r="B515" s="2" t="s">
        <v>1073</v>
      </c>
      <c r="C515" s="2">
        <v>286.0</v>
      </c>
      <c r="D515" s="2">
        <v>8283.0</v>
      </c>
      <c r="E515" s="2">
        <v>7213.0</v>
      </c>
      <c r="F515" s="2">
        <v>214.0</v>
      </c>
      <c r="G515" s="2">
        <v>452.0</v>
      </c>
      <c r="H515" s="2">
        <v>48.0</v>
      </c>
      <c r="I515" s="2">
        <v>87.0</v>
      </c>
      <c r="J515" s="2">
        <v>134.0</v>
      </c>
      <c r="K515" s="30">
        <f t="shared" ref="K515:L515" si="517">F515/C515</f>
        <v>0.7482517483</v>
      </c>
      <c r="L515" s="30">
        <f t="shared" si="517"/>
        <v>0.05456960039</v>
      </c>
      <c r="M515" s="30">
        <f t="shared" si="3"/>
        <v>0.8708197513</v>
      </c>
      <c r="N515" s="30">
        <f t="shared" si="4"/>
        <v>0.005795001811</v>
      </c>
      <c r="O515" s="30">
        <f t="shared" si="5"/>
        <v>0.01050344078</v>
      </c>
      <c r="P515" s="30">
        <f t="shared" si="6"/>
        <v>0.01617771339</v>
      </c>
    </row>
    <row r="516">
      <c r="A516" s="2" t="s">
        <v>1074</v>
      </c>
      <c r="B516" s="2" t="s">
        <v>1075</v>
      </c>
      <c r="C516" s="2">
        <v>682.0</v>
      </c>
      <c r="D516" s="2">
        <v>16095.0</v>
      </c>
      <c r="E516" s="2">
        <v>14562.0</v>
      </c>
      <c r="F516" s="2">
        <v>406.0</v>
      </c>
      <c r="G516" s="2">
        <v>808.0</v>
      </c>
      <c r="H516" s="2">
        <v>75.0</v>
      </c>
      <c r="I516" s="2">
        <v>121.0</v>
      </c>
      <c r="J516" s="2">
        <v>160.0</v>
      </c>
      <c r="K516" s="30">
        <f t="shared" ref="K516:L516" si="518">F516/C516</f>
        <v>0.5953079179</v>
      </c>
      <c r="L516" s="30">
        <f t="shared" si="518"/>
        <v>0.05020192606</v>
      </c>
      <c r="M516" s="30">
        <f t="shared" si="3"/>
        <v>0.9047530289</v>
      </c>
      <c r="N516" s="30">
        <f t="shared" si="4"/>
        <v>0.004659832246</v>
      </c>
      <c r="O516" s="30">
        <f t="shared" si="5"/>
        <v>0.00751786269</v>
      </c>
      <c r="P516" s="30">
        <f t="shared" si="6"/>
        <v>0.009940975458</v>
      </c>
    </row>
    <row r="517">
      <c r="A517" s="2" t="s">
        <v>1076</v>
      </c>
      <c r="B517" s="2" t="s">
        <v>1077</v>
      </c>
      <c r="C517" s="2">
        <v>348.0</v>
      </c>
      <c r="D517" s="2">
        <v>11578.0</v>
      </c>
      <c r="E517" s="2">
        <v>9519.0</v>
      </c>
      <c r="F517" s="2">
        <v>240.0</v>
      </c>
      <c r="G517" s="2">
        <v>532.0</v>
      </c>
      <c r="H517" s="2">
        <v>63.0</v>
      </c>
      <c r="I517" s="2">
        <v>72.0</v>
      </c>
      <c r="J517" s="2">
        <v>135.0</v>
      </c>
      <c r="K517" s="30">
        <f t="shared" ref="K517:L517" si="519">F517/C517</f>
        <v>0.6896551724</v>
      </c>
      <c r="L517" s="30">
        <f t="shared" si="519"/>
        <v>0.04594921403</v>
      </c>
      <c r="M517" s="30">
        <f t="shared" si="3"/>
        <v>0.8221627224</v>
      </c>
      <c r="N517" s="30">
        <f t="shared" si="4"/>
        <v>0.005441354293</v>
      </c>
      <c r="O517" s="30">
        <f t="shared" si="5"/>
        <v>0.00621869062</v>
      </c>
      <c r="P517" s="30">
        <f t="shared" si="6"/>
        <v>0.01166004491</v>
      </c>
    </row>
    <row r="518">
      <c r="A518" s="2" t="s">
        <v>1078</v>
      </c>
      <c r="B518" s="2" t="s">
        <v>1079</v>
      </c>
      <c r="C518" s="2">
        <v>421.0</v>
      </c>
      <c r="D518" s="2">
        <v>10870.0</v>
      </c>
      <c r="E518" s="2">
        <v>9843.0</v>
      </c>
      <c r="F518" s="2">
        <v>257.0</v>
      </c>
      <c r="G518" s="2">
        <v>553.0</v>
      </c>
      <c r="H518" s="2">
        <v>38.0</v>
      </c>
      <c r="I518" s="2">
        <v>64.0</v>
      </c>
      <c r="J518" s="2">
        <v>103.0</v>
      </c>
      <c r="K518" s="30">
        <f t="shared" ref="K518:L518" si="520">F518/C518</f>
        <v>0.6104513064</v>
      </c>
      <c r="L518" s="30">
        <f t="shared" si="520"/>
        <v>0.05087396504</v>
      </c>
      <c r="M518" s="30">
        <f t="shared" si="3"/>
        <v>0.9055197792</v>
      </c>
      <c r="N518" s="30">
        <f t="shared" si="4"/>
        <v>0.003495860166</v>
      </c>
      <c r="O518" s="30">
        <f t="shared" si="5"/>
        <v>0.005887764489</v>
      </c>
      <c r="P518" s="30">
        <f t="shared" si="6"/>
        <v>0.009475620975</v>
      </c>
    </row>
    <row r="519">
      <c r="A519" s="2" t="s">
        <v>1080</v>
      </c>
      <c r="B519" s="2" t="s">
        <v>1081</v>
      </c>
      <c r="C519" s="2">
        <v>724.0</v>
      </c>
      <c r="D519" s="2">
        <v>20228.0</v>
      </c>
      <c r="E519" s="2">
        <v>18756.0</v>
      </c>
      <c r="F519" s="2">
        <v>482.0</v>
      </c>
      <c r="G519" s="2">
        <v>1069.0</v>
      </c>
      <c r="H519" s="2">
        <v>119.0</v>
      </c>
      <c r="I519" s="2">
        <v>378.0</v>
      </c>
      <c r="J519" s="2">
        <v>263.0</v>
      </c>
      <c r="K519" s="30">
        <f t="shared" ref="K519:L519" si="521">F519/C519</f>
        <v>0.6657458564</v>
      </c>
      <c r="L519" s="30">
        <f t="shared" si="521"/>
        <v>0.05284753807</v>
      </c>
      <c r="M519" s="30">
        <f t="shared" si="3"/>
        <v>0.9272295828</v>
      </c>
      <c r="N519" s="30">
        <f t="shared" si="4"/>
        <v>0.005882934546</v>
      </c>
      <c r="O519" s="30">
        <f t="shared" si="5"/>
        <v>0.01868696856</v>
      </c>
      <c r="P519" s="30">
        <f t="shared" si="6"/>
        <v>0.01300177971</v>
      </c>
    </row>
    <row r="520">
      <c r="A520" s="2" t="s">
        <v>1082</v>
      </c>
      <c r="B520" s="2" t="s">
        <v>1083</v>
      </c>
      <c r="C520" s="2">
        <v>571.0</v>
      </c>
      <c r="D520" s="2">
        <v>16856.0</v>
      </c>
      <c r="E520" s="2">
        <v>15128.0</v>
      </c>
      <c r="F520" s="2">
        <v>374.0</v>
      </c>
      <c r="G520" s="2">
        <v>792.0</v>
      </c>
      <c r="H520" s="2">
        <v>111.0</v>
      </c>
      <c r="I520" s="2">
        <v>204.0</v>
      </c>
      <c r="J520" s="2">
        <v>145.0</v>
      </c>
      <c r="K520" s="30">
        <f t="shared" ref="K520:L520" si="522">F520/C520</f>
        <v>0.6549912434</v>
      </c>
      <c r="L520" s="30">
        <f t="shared" si="522"/>
        <v>0.04698623636</v>
      </c>
      <c r="M520" s="30">
        <f t="shared" si="3"/>
        <v>0.8974845752</v>
      </c>
      <c r="N520" s="30">
        <f t="shared" si="4"/>
        <v>0.006585192216</v>
      </c>
      <c r="O520" s="30">
        <f t="shared" si="5"/>
        <v>0.01210251542</v>
      </c>
      <c r="P520" s="30">
        <f t="shared" si="6"/>
        <v>0.008602278121</v>
      </c>
    </row>
    <row r="521">
      <c r="A521" s="2" t="s">
        <v>1084</v>
      </c>
      <c r="B521" s="2" t="s">
        <v>1085</v>
      </c>
      <c r="C521" s="2">
        <v>636.0</v>
      </c>
      <c r="D521" s="2">
        <v>20160.0</v>
      </c>
      <c r="E521" s="2">
        <v>17884.0</v>
      </c>
      <c r="F521" s="2">
        <v>434.0</v>
      </c>
      <c r="G521" s="2">
        <v>737.0</v>
      </c>
      <c r="H521" s="2">
        <v>98.0</v>
      </c>
      <c r="I521" s="2">
        <v>120.0</v>
      </c>
      <c r="J521" s="2">
        <v>142.0</v>
      </c>
      <c r="K521" s="30">
        <f t="shared" ref="K521:L521" si="523">F521/C521</f>
        <v>0.6823899371</v>
      </c>
      <c r="L521" s="30">
        <f t="shared" si="523"/>
        <v>0.03655753968</v>
      </c>
      <c r="M521" s="30">
        <f t="shared" si="3"/>
        <v>0.8871031746</v>
      </c>
      <c r="N521" s="30">
        <f t="shared" si="4"/>
        <v>0.004861111111</v>
      </c>
      <c r="O521" s="30">
        <f t="shared" si="5"/>
        <v>0.005952380952</v>
      </c>
      <c r="P521" s="30">
        <f t="shared" si="6"/>
        <v>0.007043650794</v>
      </c>
    </row>
    <row r="522">
      <c r="A522" s="2" t="s">
        <v>1086</v>
      </c>
      <c r="B522" s="2" t="s">
        <v>1087</v>
      </c>
      <c r="C522" s="2">
        <v>683.0</v>
      </c>
      <c r="D522" s="2">
        <v>18691.0</v>
      </c>
      <c r="E522" s="2">
        <v>16980.0</v>
      </c>
      <c r="F522" s="2">
        <v>445.0</v>
      </c>
      <c r="G522" s="2">
        <v>1098.0</v>
      </c>
      <c r="H522" s="2">
        <v>119.0</v>
      </c>
      <c r="I522" s="2">
        <v>179.0</v>
      </c>
      <c r="J522" s="2">
        <v>132.0</v>
      </c>
      <c r="K522" s="30">
        <f t="shared" ref="K522:L522" si="524">F522/C522</f>
        <v>0.6515373353</v>
      </c>
      <c r="L522" s="30">
        <f t="shared" si="524"/>
        <v>0.05874485046</v>
      </c>
      <c r="M522" s="30">
        <f t="shared" si="3"/>
        <v>0.9084586164</v>
      </c>
      <c r="N522" s="30">
        <f t="shared" si="4"/>
        <v>0.006366700551</v>
      </c>
      <c r="O522" s="30">
        <f t="shared" si="5"/>
        <v>0.009576801669</v>
      </c>
      <c r="P522" s="30">
        <f t="shared" si="6"/>
        <v>0.00706222246</v>
      </c>
    </row>
    <row r="523">
      <c r="A523" s="2" t="s">
        <v>1088</v>
      </c>
      <c r="B523" s="2" t="s">
        <v>1089</v>
      </c>
      <c r="C523" s="2">
        <v>374.0</v>
      </c>
      <c r="D523" s="2">
        <v>9410.0</v>
      </c>
      <c r="E523" s="2">
        <v>8561.0</v>
      </c>
      <c r="F523" s="2">
        <v>212.0</v>
      </c>
      <c r="G523" s="2">
        <v>459.0</v>
      </c>
      <c r="H523" s="2">
        <v>36.0</v>
      </c>
      <c r="I523" s="2">
        <v>77.0</v>
      </c>
      <c r="J523" s="2">
        <v>83.0</v>
      </c>
      <c r="K523" s="30">
        <f t="shared" ref="K523:L523" si="525">F523/C523</f>
        <v>0.5668449198</v>
      </c>
      <c r="L523" s="30">
        <f t="shared" si="525"/>
        <v>0.04877789586</v>
      </c>
      <c r="M523" s="30">
        <f t="shared" si="3"/>
        <v>0.9097768332</v>
      </c>
      <c r="N523" s="30">
        <f t="shared" si="4"/>
        <v>0.003825717322</v>
      </c>
      <c r="O523" s="30">
        <f t="shared" si="5"/>
        <v>0.008182784272</v>
      </c>
      <c r="P523" s="30">
        <f t="shared" si="6"/>
        <v>0.008820403826</v>
      </c>
    </row>
    <row r="524">
      <c r="A524" s="2" t="s">
        <v>1090</v>
      </c>
      <c r="B524" s="2" t="s">
        <v>1091</v>
      </c>
      <c r="C524" s="2">
        <v>452.0</v>
      </c>
      <c r="D524" s="2">
        <v>12371.0</v>
      </c>
      <c r="E524" s="2">
        <v>11373.0</v>
      </c>
      <c r="F524" s="2">
        <v>297.0</v>
      </c>
      <c r="G524" s="2">
        <v>682.0</v>
      </c>
      <c r="H524" s="2">
        <v>37.0</v>
      </c>
      <c r="I524" s="2">
        <v>95.0</v>
      </c>
      <c r="J524" s="2">
        <v>139.0</v>
      </c>
      <c r="K524" s="30">
        <f t="shared" ref="K524:L524" si="526">F524/C524</f>
        <v>0.657079646</v>
      </c>
      <c r="L524" s="30">
        <f t="shared" si="526"/>
        <v>0.05512893056</v>
      </c>
      <c r="M524" s="30">
        <f t="shared" si="3"/>
        <v>0.9193274594</v>
      </c>
      <c r="N524" s="30">
        <f t="shared" si="4"/>
        <v>0.002990865734</v>
      </c>
      <c r="O524" s="30">
        <f t="shared" si="5"/>
        <v>0.007679249859</v>
      </c>
      <c r="P524" s="30">
        <f t="shared" si="6"/>
        <v>0.01123595506</v>
      </c>
    </row>
    <row r="525">
      <c r="A525" s="2" t="s">
        <v>1092</v>
      </c>
      <c r="B525" s="2" t="s">
        <v>1093</v>
      </c>
      <c r="C525" s="2">
        <v>819.0</v>
      </c>
      <c r="D525" s="2">
        <v>27253.0</v>
      </c>
      <c r="E525" s="2">
        <v>23608.0</v>
      </c>
      <c r="F525" s="2">
        <v>599.0</v>
      </c>
      <c r="G525" s="2">
        <v>1288.0</v>
      </c>
      <c r="H525" s="2">
        <v>118.0</v>
      </c>
      <c r="I525" s="2">
        <v>202.0</v>
      </c>
      <c r="J525" s="2">
        <v>287.0</v>
      </c>
      <c r="K525" s="30">
        <f t="shared" ref="K525:L525" si="527">F525/C525</f>
        <v>0.7313797314</v>
      </c>
      <c r="L525" s="30">
        <f t="shared" si="527"/>
        <v>0.04726085202</v>
      </c>
      <c r="M525" s="30">
        <f t="shared" si="3"/>
        <v>0.8662532565</v>
      </c>
      <c r="N525" s="30">
        <f t="shared" si="4"/>
        <v>0.004329798554</v>
      </c>
      <c r="O525" s="30">
        <f t="shared" si="5"/>
        <v>0.007412028034</v>
      </c>
      <c r="P525" s="30">
        <f t="shared" si="6"/>
        <v>0.01053095072</v>
      </c>
    </row>
    <row r="526">
      <c r="A526" s="2" t="s">
        <v>1094</v>
      </c>
      <c r="B526" s="2" t="s">
        <v>1095</v>
      </c>
      <c r="C526" s="2">
        <v>583.0</v>
      </c>
      <c r="D526" s="2">
        <v>14189.0</v>
      </c>
      <c r="E526" s="2">
        <v>12654.0</v>
      </c>
      <c r="F526" s="2">
        <v>325.0</v>
      </c>
      <c r="G526" s="2">
        <v>766.0</v>
      </c>
      <c r="H526" s="2">
        <v>82.0</v>
      </c>
      <c r="I526" s="2">
        <v>242.0</v>
      </c>
      <c r="J526" s="2">
        <v>128.0</v>
      </c>
      <c r="K526" s="30">
        <f t="shared" ref="K526:L526" si="528">F526/C526</f>
        <v>0.5574614065</v>
      </c>
      <c r="L526" s="30">
        <f t="shared" si="528"/>
        <v>0.05398548171</v>
      </c>
      <c r="M526" s="30">
        <f t="shared" si="3"/>
        <v>0.8918176052</v>
      </c>
      <c r="N526" s="30">
        <f t="shared" si="4"/>
        <v>0.005779124674</v>
      </c>
      <c r="O526" s="30">
        <f t="shared" si="5"/>
        <v>0.0170554655</v>
      </c>
      <c r="P526" s="30">
        <f t="shared" si="6"/>
        <v>0.009021072662</v>
      </c>
    </row>
    <row r="527">
      <c r="A527" s="2" t="s">
        <v>1096</v>
      </c>
      <c r="B527" s="2" t="s">
        <v>1097</v>
      </c>
      <c r="C527" s="2">
        <v>507.0</v>
      </c>
      <c r="D527" s="2">
        <v>13509.0</v>
      </c>
      <c r="E527" s="2">
        <v>12162.0</v>
      </c>
      <c r="F527" s="2">
        <v>321.0</v>
      </c>
      <c r="G527" s="2">
        <v>667.0</v>
      </c>
      <c r="H527" s="2">
        <v>46.0</v>
      </c>
      <c r="I527" s="2">
        <v>153.0</v>
      </c>
      <c r="J527" s="2">
        <v>171.0</v>
      </c>
      <c r="K527" s="30">
        <f t="shared" ref="K527:L527" si="529">F527/C527</f>
        <v>0.6331360947</v>
      </c>
      <c r="L527" s="30">
        <f t="shared" si="529"/>
        <v>0.04937449108</v>
      </c>
      <c r="M527" s="30">
        <f t="shared" si="3"/>
        <v>0.9002886964</v>
      </c>
      <c r="N527" s="30">
        <f t="shared" si="4"/>
        <v>0.003405137316</v>
      </c>
      <c r="O527" s="30">
        <f t="shared" si="5"/>
        <v>0.01132578281</v>
      </c>
      <c r="P527" s="30">
        <f t="shared" si="6"/>
        <v>0.01265822785</v>
      </c>
    </row>
    <row r="528">
      <c r="A528" s="2" t="s">
        <v>1098</v>
      </c>
      <c r="B528" s="2" t="s">
        <v>1099</v>
      </c>
      <c r="C528" s="2">
        <v>404.0</v>
      </c>
      <c r="D528" s="2">
        <v>10334.0</v>
      </c>
      <c r="E528" s="2">
        <v>9164.0</v>
      </c>
      <c r="F528" s="2">
        <v>242.0</v>
      </c>
      <c r="G528" s="2">
        <v>511.0</v>
      </c>
      <c r="H528" s="2">
        <v>52.0</v>
      </c>
      <c r="I528" s="2">
        <v>89.0</v>
      </c>
      <c r="J528" s="2">
        <v>110.0</v>
      </c>
      <c r="K528" s="30">
        <f t="shared" ref="K528:L528" si="530">F528/C528</f>
        <v>0.599009901</v>
      </c>
      <c r="L528" s="30">
        <f t="shared" si="530"/>
        <v>0.04944842268</v>
      </c>
      <c r="M528" s="30">
        <f t="shared" si="3"/>
        <v>0.886781498</v>
      </c>
      <c r="N528" s="30">
        <f t="shared" si="4"/>
        <v>0.005031933424</v>
      </c>
      <c r="O528" s="30">
        <f t="shared" si="5"/>
        <v>0.00861234759</v>
      </c>
      <c r="P528" s="30">
        <f t="shared" si="6"/>
        <v>0.01064447455</v>
      </c>
    </row>
    <row r="529">
      <c r="A529" s="2" t="s">
        <v>1100</v>
      </c>
      <c r="B529" s="2" t="s">
        <v>1101</v>
      </c>
      <c r="C529" s="2">
        <v>388.0</v>
      </c>
      <c r="D529" s="2">
        <v>10213.0</v>
      </c>
      <c r="E529" s="2">
        <v>9071.0</v>
      </c>
      <c r="F529" s="2">
        <v>243.0</v>
      </c>
      <c r="G529" s="2">
        <v>500.0</v>
      </c>
      <c r="H529" s="2">
        <v>58.0</v>
      </c>
      <c r="I529" s="2">
        <v>68.0</v>
      </c>
      <c r="J529" s="2">
        <v>118.0</v>
      </c>
      <c r="K529" s="30">
        <f t="shared" ref="K529:L529" si="531">F529/C529</f>
        <v>0.6262886598</v>
      </c>
      <c r="L529" s="30">
        <f t="shared" si="531"/>
        <v>0.0489572114</v>
      </c>
      <c r="M529" s="30">
        <f t="shared" si="3"/>
        <v>0.8881817292</v>
      </c>
      <c r="N529" s="30">
        <f t="shared" si="4"/>
        <v>0.005679036522</v>
      </c>
      <c r="O529" s="30">
        <f t="shared" si="5"/>
        <v>0.00665818075</v>
      </c>
      <c r="P529" s="30">
        <f t="shared" si="6"/>
        <v>0.01155390189</v>
      </c>
    </row>
    <row r="530">
      <c r="A530" s="2" t="s">
        <v>1102</v>
      </c>
      <c r="B530" s="2" t="s">
        <v>1103</v>
      </c>
      <c r="C530" s="2">
        <v>494.0</v>
      </c>
      <c r="D530" s="2">
        <v>16145.0</v>
      </c>
      <c r="E530" s="2">
        <v>13928.0</v>
      </c>
      <c r="F530" s="2">
        <v>341.0</v>
      </c>
      <c r="G530" s="2">
        <v>840.0</v>
      </c>
      <c r="H530" s="2">
        <v>53.0</v>
      </c>
      <c r="I530" s="2">
        <v>160.0</v>
      </c>
      <c r="J530" s="2">
        <v>185.0</v>
      </c>
      <c r="K530" s="30">
        <f t="shared" ref="K530:L530" si="532">F530/C530</f>
        <v>0.6902834008</v>
      </c>
      <c r="L530" s="30">
        <f t="shared" si="532"/>
        <v>0.05202849179</v>
      </c>
      <c r="M530" s="30">
        <f t="shared" si="3"/>
        <v>0.8626819449</v>
      </c>
      <c r="N530" s="30">
        <f t="shared" si="4"/>
        <v>0.003282750077</v>
      </c>
      <c r="O530" s="30">
        <f t="shared" si="5"/>
        <v>0.009910188913</v>
      </c>
      <c r="P530" s="30">
        <f t="shared" si="6"/>
        <v>0.01145865593</v>
      </c>
    </row>
    <row r="531">
      <c r="A531" s="2" t="s">
        <v>1104</v>
      </c>
      <c r="B531" s="2" t="s">
        <v>1105</v>
      </c>
      <c r="C531" s="2">
        <v>311.0</v>
      </c>
      <c r="D531" s="2">
        <v>8318.0</v>
      </c>
      <c r="E531" s="2">
        <v>7466.0</v>
      </c>
      <c r="F531" s="2">
        <v>211.0</v>
      </c>
      <c r="G531" s="2">
        <v>384.0</v>
      </c>
      <c r="H531" s="2">
        <v>67.0</v>
      </c>
      <c r="I531" s="2">
        <v>60.0</v>
      </c>
      <c r="J531" s="2">
        <v>118.0</v>
      </c>
      <c r="K531" s="30">
        <f t="shared" ref="K531:L531" si="533">F531/C531</f>
        <v>0.6784565916</v>
      </c>
      <c r="L531" s="30">
        <f t="shared" si="533"/>
        <v>0.0461649435</v>
      </c>
      <c r="M531" s="30">
        <f t="shared" si="3"/>
        <v>0.8975715316</v>
      </c>
      <c r="N531" s="30">
        <f t="shared" si="4"/>
        <v>0.00805482087</v>
      </c>
      <c r="O531" s="30">
        <f t="shared" si="5"/>
        <v>0.007213272421</v>
      </c>
      <c r="P531" s="30">
        <f t="shared" si="6"/>
        <v>0.01418610243</v>
      </c>
    </row>
    <row r="532">
      <c r="A532" s="2" t="s">
        <v>1106</v>
      </c>
      <c r="B532" s="2" t="s">
        <v>1107</v>
      </c>
      <c r="C532" s="2">
        <v>331.0</v>
      </c>
      <c r="D532" s="2">
        <v>7477.0</v>
      </c>
      <c r="E532" s="2">
        <v>6703.0</v>
      </c>
      <c r="F532" s="2">
        <v>175.0</v>
      </c>
      <c r="G532" s="2">
        <v>377.0</v>
      </c>
      <c r="H532" s="2">
        <v>50.0</v>
      </c>
      <c r="I532" s="2">
        <v>72.0</v>
      </c>
      <c r="J532" s="2">
        <v>85.0</v>
      </c>
      <c r="K532" s="30">
        <f t="shared" ref="K532:L532" si="534">F532/C532</f>
        <v>0.5287009063</v>
      </c>
      <c r="L532" s="30">
        <f t="shared" si="534"/>
        <v>0.05042129196</v>
      </c>
      <c r="M532" s="30">
        <f t="shared" si="3"/>
        <v>0.8964825465</v>
      </c>
      <c r="N532" s="30">
        <f t="shared" si="4"/>
        <v>0.006687174</v>
      </c>
      <c r="O532" s="30">
        <f t="shared" si="5"/>
        <v>0.00962953056</v>
      </c>
      <c r="P532" s="30">
        <f t="shared" si="6"/>
        <v>0.0113681958</v>
      </c>
    </row>
    <row r="533">
      <c r="A533" s="2" t="s">
        <v>1108</v>
      </c>
      <c r="B533" s="2" t="s">
        <v>1109</v>
      </c>
      <c r="C533" s="2">
        <v>299.0</v>
      </c>
      <c r="D533" s="2">
        <v>8109.0</v>
      </c>
      <c r="E533" s="2">
        <v>7303.0</v>
      </c>
      <c r="F533" s="2">
        <v>188.0</v>
      </c>
      <c r="G533" s="2">
        <v>477.0</v>
      </c>
      <c r="H533" s="2">
        <v>70.0</v>
      </c>
      <c r="I533" s="2">
        <v>79.0</v>
      </c>
      <c r="J533" s="2">
        <v>107.0</v>
      </c>
      <c r="K533" s="30">
        <f t="shared" ref="K533:L533" si="535">F533/C533</f>
        <v>0.6287625418</v>
      </c>
      <c r="L533" s="30">
        <f t="shared" si="535"/>
        <v>0.05882352941</v>
      </c>
      <c r="M533" s="30">
        <f t="shared" si="3"/>
        <v>0.9006042669</v>
      </c>
      <c r="N533" s="30">
        <f t="shared" si="4"/>
        <v>0.008632383771</v>
      </c>
      <c r="O533" s="30">
        <f t="shared" si="5"/>
        <v>0.009742261685</v>
      </c>
      <c r="P533" s="30">
        <f t="shared" si="6"/>
        <v>0.01319521519</v>
      </c>
    </row>
    <row r="534">
      <c r="A534" s="2" t="s">
        <v>1110</v>
      </c>
      <c r="B534" s="2" t="s">
        <v>1111</v>
      </c>
      <c r="C534" s="2">
        <v>392.0</v>
      </c>
      <c r="D534" s="2">
        <v>9389.0</v>
      </c>
      <c r="E534" s="2">
        <v>8371.0</v>
      </c>
      <c r="F534" s="2">
        <v>223.0</v>
      </c>
      <c r="G534" s="2">
        <v>479.0</v>
      </c>
      <c r="H534" s="2">
        <v>38.0</v>
      </c>
      <c r="I534" s="2">
        <v>63.0</v>
      </c>
      <c r="J534" s="2">
        <v>110.0</v>
      </c>
      <c r="K534" s="30">
        <f t="shared" ref="K534:L534" si="536">F534/C534</f>
        <v>0.568877551</v>
      </c>
      <c r="L534" s="30">
        <f t="shared" si="536"/>
        <v>0.05101714773</v>
      </c>
      <c r="M534" s="30">
        <f t="shared" si="3"/>
        <v>0.8915752476</v>
      </c>
      <c r="N534" s="30">
        <f t="shared" si="4"/>
        <v>0.004047289381</v>
      </c>
      <c r="O534" s="30">
        <f t="shared" si="5"/>
        <v>0.006709979764</v>
      </c>
      <c r="P534" s="30">
        <f t="shared" si="6"/>
        <v>0.01171583768</v>
      </c>
    </row>
    <row r="535">
      <c r="A535" s="2" t="s">
        <v>1112</v>
      </c>
      <c r="B535" s="2" t="s">
        <v>1113</v>
      </c>
      <c r="C535" s="2">
        <v>461.0</v>
      </c>
      <c r="D535" s="2">
        <v>10415.0</v>
      </c>
      <c r="E535" s="2">
        <v>9583.0</v>
      </c>
      <c r="F535" s="2">
        <v>245.0</v>
      </c>
      <c r="G535" s="2">
        <v>577.0</v>
      </c>
      <c r="H535" s="2">
        <v>57.0</v>
      </c>
      <c r="I535" s="2">
        <v>167.0</v>
      </c>
      <c r="J535" s="2">
        <v>102.0</v>
      </c>
      <c r="K535" s="30">
        <f t="shared" ref="K535:L535" si="537">F535/C535</f>
        <v>0.5314533623</v>
      </c>
      <c r="L535" s="30">
        <f t="shared" si="537"/>
        <v>0.05540086414</v>
      </c>
      <c r="M535" s="30">
        <f t="shared" si="3"/>
        <v>0.9201152184</v>
      </c>
      <c r="N535" s="30">
        <f t="shared" si="4"/>
        <v>0.00547287566</v>
      </c>
      <c r="O535" s="30">
        <f t="shared" si="5"/>
        <v>0.01603456553</v>
      </c>
      <c r="P535" s="30">
        <f t="shared" si="6"/>
        <v>0.009793566971</v>
      </c>
    </row>
    <row r="536">
      <c r="A536" s="2" t="s">
        <v>1114</v>
      </c>
      <c r="B536" s="2" t="s">
        <v>1115</v>
      </c>
      <c r="C536" s="2">
        <v>554.0</v>
      </c>
      <c r="D536" s="2">
        <v>15549.0</v>
      </c>
      <c r="E536" s="2">
        <v>13287.0</v>
      </c>
      <c r="F536" s="2">
        <v>316.0</v>
      </c>
      <c r="G536" s="2">
        <v>785.0</v>
      </c>
      <c r="H536" s="2">
        <v>64.0</v>
      </c>
      <c r="I536" s="2">
        <v>128.0</v>
      </c>
      <c r="J536" s="2">
        <v>149.0</v>
      </c>
      <c r="K536" s="30">
        <f t="shared" ref="K536:L536" si="538">F536/C536</f>
        <v>0.5703971119</v>
      </c>
      <c r="L536" s="30">
        <f t="shared" si="538"/>
        <v>0.05048556177</v>
      </c>
      <c r="M536" s="30">
        <f t="shared" si="3"/>
        <v>0.8545244067</v>
      </c>
      <c r="N536" s="30">
        <f t="shared" si="4"/>
        <v>0.004116020323</v>
      </c>
      <c r="O536" s="30">
        <f t="shared" si="5"/>
        <v>0.008232040646</v>
      </c>
      <c r="P536" s="30">
        <f t="shared" si="6"/>
        <v>0.009582609814</v>
      </c>
    </row>
    <row r="537">
      <c r="A537" s="2" t="s">
        <v>1116</v>
      </c>
      <c r="B537" s="2" t="s">
        <v>1117</v>
      </c>
      <c r="C537" s="2">
        <v>338.0</v>
      </c>
      <c r="D537" s="2">
        <v>7516.0</v>
      </c>
      <c r="E537" s="2">
        <v>6900.0</v>
      </c>
      <c r="F537" s="2">
        <v>165.0</v>
      </c>
      <c r="G537" s="2">
        <v>451.0</v>
      </c>
      <c r="H537" s="2">
        <v>26.0</v>
      </c>
      <c r="I537" s="2">
        <v>81.0</v>
      </c>
      <c r="J537" s="2">
        <v>132.0</v>
      </c>
      <c r="K537" s="30">
        <f t="shared" ref="K537:L537" si="539">F537/C537</f>
        <v>0.4881656805</v>
      </c>
      <c r="L537" s="30">
        <f t="shared" si="539"/>
        <v>0.06000532198</v>
      </c>
      <c r="M537" s="30">
        <f t="shared" si="3"/>
        <v>0.9180415114</v>
      </c>
      <c r="N537" s="30">
        <f t="shared" si="4"/>
        <v>0.003459286855</v>
      </c>
      <c r="O537" s="30">
        <f t="shared" si="5"/>
        <v>0.01077700905</v>
      </c>
      <c r="P537" s="30">
        <f t="shared" si="6"/>
        <v>0.01756253326</v>
      </c>
    </row>
    <row r="538">
      <c r="A538" s="2" t="s">
        <v>1118</v>
      </c>
      <c r="B538" s="2" t="s">
        <v>1119</v>
      </c>
      <c r="C538" s="2">
        <v>321.0</v>
      </c>
      <c r="D538" s="2">
        <v>8299.0</v>
      </c>
      <c r="E538" s="2">
        <v>7499.0</v>
      </c>
      <c r="F538" s="2">
        <v>186.0</v>
      </c>
      <c r="G538" s="2">
        <v>455.0</v>
      </c>
      <c r="H538" s="2">
        <v>30.0</v>
      </c>
      <c r="I538" s="2">
        <v>64.0</v>
      </c>
      <c r="J538" s="2">
        <v>110.0</v>
      </c>
      <c r="K538" s="30">
        <f t="shared" ref="K538:L538" si="540">F538/C538</f>
        <v>0.5794392523</v>
      </c>
      <c r="L538" s="30">
        <f t="shared" si="540"/>
        <v>0.05482588264</v>
      </c>
      <c r="M538" s="30">
        <f t="shared" si="3"/>
        <v>0.9036028437</v>
      </c>
      <c r="N538" s="30">
        <f t="shared" si="4"/>
        <v>0.003614893361</v>
      </c>
      <c r="O538" s="30">
        <f t="shared" si="5"/>
        <v>0.007711772503</v>
      </c>
      <c r="P538" s="30">
        <f t="shared" si="6"/>
        <v>0.01325460899</v>
      </c>
    </row>
    <row r="539">
      <c r="A539" s="2" t="s">
        <v>1120</v>
      </c>
      <c r="B539" s="2" t="s">
        <v>1121</v>
      </c>
      <c r="C539" s="2">
        <v>359.0</v>
      </c>
      <c r="D539" s="2">
        <v>11436.0</v>
      </c>
      <c r="E539" s="2">
        <v>10074.0</v>
      </c>
      <c r="F539" s="2">
        <v>255.0</v>
      </c>
      <c r="G539" s="2">
        <v>611.0</v>
      </c>
      <c r="H539" s="2">
        <v>60.0</v>
      </c>
      <c r="I539" s="2">
        <v>127.0</v>
      </c>
      <c r="J539" s="2">
        <v>132.0</v>
      </c>
      <c r="K539" s="30">
        <f t="shared" ref="K539:L539" si="541">F539/C539</f>
        <v>0.7103064067</v>
      </c>
      <c r="L539" s="30">
        <f t="shared" si="541"/>
        <v>0.05342777195</v>
      </c>
      <c r="M539" s="30">
        <f t="shared" si="3"/>
        <v>0.8809024134</v>
      </c>
      <c r="N539" s="30">
        <f t="shared" si="4"/>
        <v>0.005246589717</v>
      </c>
      <c r="O539" s="30">
        <f t="shared" si="5"/>
        <v>0.01110528157</v>
      </c>
      <c r="P539" s="30">
        <f t="shared" si="6"/>
        <v>0.01154249738</v>
      </c>
    </row>
    <row r="540">
      <c r="A540" s="2" t="s">
        <v>1122</v>
      </c>
      <c r="B540" s="2" t="s">
        <v>1123</v>
      </c>
      <c r="C540" s="2">
        <v>419.0</v>
      </c>
      <c r="D540" s="2">
        <v>11106.0</v>
      </c>
      <c r="E540" s="2">
        <v>10022.0</v>
      </c>
      <c r="F540" s="2">
        <v>256.0</v>
      </c>
      <c r="G540" s="2">
        <v>597.0</v>
      </c>
      <c r="H540" s="2">
        <v>39.0</v>
      </c>
      <c r="I540" s="2">
        <v>93.0</v>
      </c>
      <c r="J540" s="2">
        <v>112.0</v>
      </c>
      <c r="K540" s="30">
        <f t="shared" ref="K540:L540" si="542">F540/C540</f>
        <v>0.6109785203</v>
      </c>
      <c r="L540" s="30">
        <f t="shared" si="542"/>
        <v>0.05375472717</v>
      </c>
      <c r="M540" s="30">
        <f t="shared" si="3"/>
        <v>0.9023951017</v>
      </c>
      <c r="N540" s="30">
        <f t="shared" si="4"/>
        <v>0.003511615343</v>
      </c>
      <c r="O540" s="30">
        <f t="shared" si="5"/>
        <v>0.008373851972</v>
      </c>
      <c r="P540" s="30">
        <f t="shared" si="6"/>
        <v>0.01008463893</v>
      </c>
    </row>
    <row r="541">
      <c r="A541" s="2" t="s">
        <v>1124</v>
      </c>
      <c r="B541" s="2" t="s">
        <v>1125</v>
      </c>
      <c r="C541" s="2">
        <v>357.0</v>
      </c>
      <c r="D541" s="2">
        <v>8347.0</v>
      </c>
      <c r="E541" s="2">
        <v>7350.0</v>
      </c>
      <c r="F541" s="2">
        <v>190.0</v>
      </c>
      <c r="G541" s="2">
        <v>417.0</v>
      </c>
      <c r="H541" s="2">
        <v>30.0</v>
      </c>
      <c r="I541" s="2">
        <v>61.0</v>
      </c>
      <c r="J541" s="2">
        <v>123.0</v>
      </c>
      <c r="K541" s="30">
        <f t="shared" ref="K541:L541" si="543">F541/C541</f>
        <v>0.5322128852</v>
      </c>
      <c r="L541" s="30">
        <f t="shared" si="543"/>
        <v>0.04995806877</v>
      </c>
      <c r="M541" s="30">
        <f t="shared" si="3"/>
        <v>0.8805558883</v>
      </c>
      <c r="N541" s="30">
        <f t="shared" si="4"/>
        <v>0.003594105667</v>
      </c>
      <c r="O541" s="30">
        <f t="shared" si="5"/>
        <v>0.007308014856</v>
      </c>
      <c r="P541" s="30">
        <f t="shared" si="6"/>
        <v>0.01473583323</v>
      </c>
    </row>
    <row r="542">
      <c r="A542" s="2" t="s">
        <v>1126</v>
      </c>
      <c r="B542" s="2" t="s">
        <v>1127</v>
      </c>
      <c r="C542" s="2">
        <v>393.0</v>
      </c>
      <c r="D542" s="2">
        <v>10274.0</v>
      </c>
      <c r="E542" s="2">
        <v>9022.0</v>
      </c>
      <c r="F542" s="2">
        <v>224.0</v>
      </c>
      <c r="G542" s="2">
        <v>434.0</v>
      </c>
      <c r="H542" s="2">
        <v>40.0</v>
      </c>
      <c r="I542" s="2">
        <v>119.0</v>
      </c>
      <c r="J542" s="2">
        <v>74.0</v>
      </c>
      <c r="K542" s="30">
        <f t="shared" ref="K542:L542" si="544">F542/C542</f>
        <v>0.5699745547</v>
      </c>
      <c r="L542" s="30">
        <f t="shared" si="544"/>
        <v>0.04224255402</v>
      </c>
      <c r="M542" s="30">
        <f t="shared" si="3"/>
        <v>0.8781389916</v>
      </c>
      <c r="N542" s="30">
        <f t="shared" si="4"/>
        <v>0.003893322951</v>
      </c>
      <c r="O542" s="30">
        <f t="shared" si="5"/>
        <v>0.01158263578</v>
      </c>
      <c r="P542" s="30">
        <f t="shared" si="6"/>
        <v>0.00720264746</v>
      </c>
    </row>
    <row r="543">
      <c r="A543" s="2" t="s">
        <v>1128</v>
      </c>
      <c r="B543" s="2" t="s">
        <v>1129</v>
      </c>
      <c r="C543" s="2">
        <v>482.0</v>
      </c>
      <c r="D543" s="2">
        <v>12130.0</v>
      </c>
      <c r="E543" s="2">
        <v>10602.0</v>
      </c>
      <c r="F543" s="2">
        <v>279.0</v>
      </c>
      <c r="G543" s="2">
        <v>616.0</v>
      </c>
      <c r="H543" s="2">
        <v>35.0</v>
      </c>
      <c r="I543" s="2">
        <v>105.0</v>
      </c>
      <c r="J543" s="2">
        <v>134.0</v>
      </c>
      <c r="K543" s="30">
        <f t="shared" ref="K543:L543" si="545">F543/C543</f>
        <v>0.5788381743</v>
      </c>
      <c r="L543" s="30">
        <f t="shared" si="545"/>
        <v>0.05078318219</v>
      </c>
      <c r="M543" s="30">
        <f t="shared" si="3"/>
        <v>0.8740313273</v>
      </c>
      <c r="N543" s="30">
        <f t="shared" si="4"/>
        <v>0.002885408079</v>
      </c>
      <c r="O543" s="30">
        <f t="shared" si="5"/>
        <v>0.008656224237</v>
      </c>
      <c r="P543" s="30">
        <f t="shared" si="6"/>
        <v>0.01104699093</v>
      </c>
    </row>
    <row r="544">
      <c r="A544" s="2" t="s">
        <v>1130</v>
      </c>
      <c r="B544" s="2" t="s">
        <v>1131</v>
      </c>
      <c r="C544" s="2">
        <v>317.0</v>
      </c>
      <c r="D544" s="2">
        <v>9108.0</v>
      </c>
      <c r="E544" s="2">
        <v>8412.0</v>
      </c>
      <c r="F544" s="2">
        <v>224.0</v>
      </c>
      <c r="G544" s="2">
        <v>474.0</v>
      </c>
      <c r="H544" s="2">
        <v>29.0</v>
      </c>
      <c r="I544" s="2">
        <v>110.0</v>
      </c>
      <c r="J544" s="2">
        <v>164.0</v>
      </c>
      <c r="K544" s="30">
        <f t="shared" ref="K544:L544" si="546">F544/C544</f>
        <v>0.7066246057</v>
      </c>
      <c r="L544" s="30">
        <f t="shared" si="546"/>
        <v>0.05204216074</v>
      </c>
      <c r="M544" s="30">
        <f t="shared" si="3"/>
        <v>0.9235836627</v>
      </c>
      <c r="N544" s="30">
        <f t="shared" si="4"/>
        <v>0.003184014054</v>
      </c>
      <c r="O544" s="30">
        <f t="shared" si="5"/>
        <v>0.01207729469</v>
      </c>
      <c r="P544" s="30">
        <f t="shared" si="6"/>
        <v>0.01800614844</v>
      </c>
    </row>
    <row r="545">
      <c r="A545" s="2" t="s">
        <v>1132</v>
      </c>
      <c r="B545" s="2" t="s">
        <v>1133</v>
      </c>
      <c r="C545" s="2">
        <v>364.0</v>
      </c>
      <c r="D545" s="2">
        <v>9001.0</v>
      </c>
      <c r="E545" s="2">
        <v>8087.0</v>
      </c>
      <c r="F545" s="2">
        <v>209.0</v>
      </c>
      <c r="G545" s="2">
        <v>483.0</v>
      </c>
      <c r="H545" s="2">
        <v>40.0</v>
      </c>
      <c r="I545" s="2">
        <v>49.0</v>
      </c>
      <c r="J545" s="2">
        <v>92.0</v>
      </c>
      <c r="K545" s="30">
        <f t="shared" ref="K545:L545" si="547">F545/C545</f>
        <v>0.5741758242</v>
      </c>
      <c r="L545" s="30">
        <f t="shared" si="547"/>
        <v>0.05366070437</v>
      </c>
      <c r="M545" s="30">
        <f t="shared" si="3"/>
        <v>0.8984557271</v>
      </c>
      <c r="N545" s="30">
        <f t="shared" si="4"/>
        <v>0.004443950672</v>
      </c>
      <c r="O545" s="30">
        <f t="shared" si="5"/>
        <v>0.005443839573</v>
      </c>
      <c r="P545" s="30">
        <f t="shared" si="6"/>
        <v>0.01022108655</v>
      </c>
    </row>
    <row r="546">
      <c r="A546" s="2" t="s">
        <v>1134</v>
      </c>
      <c r="B546" s="2" t="s">
        <v>1135</v>
      </c>
      <c r="C546" s="2">
        <v>257.0</v>
      </c>
      <c r="D546" s="2">
        <v>6231.0</v>
      </c>
      <c r="E546" s="2">
        <v>5535.0</v>
      </c>
      <c r="F546" s="2">
        <v>161.0</v>
      </c>
      <c r="G546" s="2">
        <v>454.0</v>
      </c>
      <c r="H546" s="2">
        <v>80.0</v>
      </c>
      <c r="I546" s="2">
        <v>35.0</v>
      </c>
      <c r="J546" s="2">
        <v>79.0</v>
      </c>
      <c r="K546" s="30">
        <f t="shared" ref="K546:L546" si="548">F546/C546</f>
        <v>0.626459144</v>
      </c>
      <c r="L546" s="30">
        <f t="shared" si="548"/>
        <v>0.07286149896</v>
      </c>
      <c r="M546" s="30">
        <f t="shared" si="3"/>
        <v>0.8883004333</v>
      </c>
      <c r="N546" s="30">
        <f t="shared" si="4"/>
        <v>0.01283903065</v>
      </c>
      <c r="O546" s="30">
        <f t="shared" si="5"/>
        <v>0.005617075911</v>
      </c>
      <c r="P546" s="30">
        <f t="shared" si="6"/>
        <v>0.01267854277</v>
      </c>
    </row>
    <row r="547">
      <c r="A547" s="2" t="s">
        <v>1136</v>
      </c>
      <c r="B547" s="2" t="s">
        <v>1137</v>
      </c>
      <c r="C547" s="2">
        <v>364.0</v>
      </c>
      <c r="D547" s="2">
        <v>10471.0</v>
      </c>
      <c r="E547" s="2">
        <v>9584.0</v>
      </c>
      <c r="F547" s="2">
        <v>229.0</v>
      </c>
      <c r="G547" s="2">
        <v>624.0</v>
      </c>
      <c r="H547" s="2">
        <v>54.0</v>
      </c>
      <c r="I547" s="2">
        <v>89.0</v>
      </c>
      <c r="J547" s="2">
        <v>125.0</v>
      </c>
      <c r="K547" s="30">
        <f t="shared" ref="K547:L547" si="549">F547/C547</f>
        <v>0.6291208791</v>
      </c>
      <c r="L547" s="30">
        <f t="shared" si="549"/>
        <v>0.05959316207</v>
      </c>
      <c r="M547" s="30">
        <f t="shared" si="3"/>
        <v>0.9152898482</v>
      </c>
      <c r="N547" s="30">
        <f t="shared" si="4"/>
        <v>0.005157100563</v>
      </c>
      <c r="O547" s="30">
        <f t="shared" si="5"/>
        <v>0.008499665743</v>
      </c>
      <c r="P547" s="30">
        <f t="shared" si="6"/>
        <v>0.01193773279</v>
      </c>
    </row>
    <row r="548">
      <c r="A548" s="2" t="s">
        <v>1138</v>
      </c>
      <c r="B548" s="2" t="s">
        <v>1139</v>
      </c>
      <c r="C548" s="2">
        <v>561.0</v>
      </c>
      <c r="D548" s="2">
        <v>13689.0</v>
      </c>
      <c r="E548" s="2">
        <v>12221.0</v>
      </c>
      <c r="F548" s="2">
        <v>309.0</v>
      </c>
      <c r="G548" s="2">
        <v>727.0</v>
      </c>
      <c r="H548" s="2">
        <v>92.0</v>
      </c>
      <c r="I548" s="2">
        <v>88.0</v>
      </c>
      <c r="J548" s="2">
        <v>151.0</v>
      </c>
      <c r="K548" s="30">
        <f t="shared" ref="K548:L548" si="550">F548/C548</f>
        <v>0.550802139</v>
      </c>
      <c r="L548" s="30">
        <f t="shared" si="550"/>
        <v>0.05310833516</v>
      </c>
      <c r="M548" s="30">
        <f t="shared" si="3"/>
        <v>0.8927606107</v>
      </c>
      <c r="N548" s="30">
        <f t="shared" si="4"/>
        <v>0.006720724669</v>
      </c>
      <c r="O548" s="30">
        <f t="shared" si="5"/>
        <v>0.006428519249</v>
      </c>
      <c r="P548" s="30">
        <f t="shared" si="6"/>
        <v>0.01103075462</v>
      </c>
    </row>
    <row r="549">
      <c r="A549" s="2" t="s">
        <v>1140</v>
      </c>
      <c r="B549" s="2" t="s">
        <v>1141</v>
      </c>
      <c r="C549" s="2">
        <v>159.0</v>
      </c>
      <c r="D549" s="2">
        <v>4187.0</v>
      </c>
      <c r="E549" s="2">
        <v>3833.0</v>
      </c>
      <c r="F549" s="2">
        <v>96.0</v>
      </c>
      <c r="G549" s="2">
        <v>231.0</v>
      </c>
      <c r="H549" s="2">
        <v>25.0</v>
      </c>
      <c r="I549" s="2">
        <v>31.0</v>
      </c>
      <c r="J549" s="2">
        <v>40.0</v>
      </c>
      <c r="K549" s="30">
        <f t="shared" ref="K549:L549" si="551">F549/C549</f>
        <v>0.6037735849</v>
      </c>
      <c r="L549" s="30">
        <f t="shared" si="551"/>
        <v>0.05517076666</v>
      </c>
      <c r="M549" s="30">
        <f t="shared" si="3"/>
        <v>0.9154525914</v>
      </c>
      <c r="N549" s="30">
        <f t="shared" si="4"/>
        <v>0.005970862193</v>
      </c>
      <c r="O549" s="30">
        <f t="shared" si="5"/>
        <v>0.007403869119</v>
      </c>
      <c r="P549" s="30">
        <f t="shared" si="6"/>
        <v>0.009553379508</v>
      </c>
    </row>
    <row r="550">
      <c r="A550" s="2" t="s">
        <v>1142</v>
      </c>
      <c r="B550" s="2" t="s">
        <v>1143</v>
      </c>
      <c r="C550" s="2">
        <v>429.0</v>
      </c>
      <c r="D550" s="2">
        <v>11731.0</v>
      </c>
      <c r="E550" s="2">
        <v>10886.0</v>
      </c>
      <c r="F550" s="2">
        <v>267.0</v>
      </c>
      <c r="G550" s="2">
        <v>654.0</v>
      </c>
      <c r="H550" s="2">
        <v>71.0</v>
      </c>
      <c r="I550" s="2">
        <v>91.0</v>
      </c>
      <c r="J550" s="2">
        <v>139.0</v>
      </c>
      <c r="K550" s="30">
        <f t="shared" ref="K550:L550" si="552">F550/C550</f>
        <v>0.6223776224</v>
      </c>
      <c r="L550" s="30">
        <f t="shared" si="552"/>
        <v>0.05574972296</v>
      </c>
      <c r="M550" s="30">
        <f t="shared" si="3"/>
        <v>0.9279686301</v>
      </c>
      <c r="N550" s="30">
        <f t="shared" si="4"/>
        <v>0.006052339954</v>
      </c>
      <c r="O550" s="30">
        <f t="shared" si="5"/>
        <v>0.007757224448</v>
      </c>
      <c r="P550" s="30">
        <f t="shared" si="6"/>
        <v>0.01184894723</v>
      </c>
    </row>
    <row r="551">
      <c r="A551" s="2" t="s">
        <v>1144</v>
      </c>
      <c r="B551" s="2" t="s">
        <v>1145</v>
      </c>
      <c r="C551" s="2">
        <v>478.0</v>
      </c>
      <c r="D551" s="2">
        <v>12045.0</v>
      </c>
      <c r="E551" s="2">
        <v>11013.0</v>
      </c>
      <c r="F551" s="2">
        <v>293.0</v>
      </c>
      <c r="G551" s="2">
        <v>680.0</v>
      </c>
      <c r="H551" s="2">
        <v>54.0</v>
      </c>
      <c r="I551" s="2">
        <v>119.0</v>
      </c>
      <c r="J551" s="2">
        <v>154.0</v>
      </c>
      <c r="K551" s="30">
        <f t="shared" ref="K551:L551" si="553">F551/C551</f>
        <v>0.6129707113</v>
      </c>
      <c r="L551" s="30">
        <f t="shared" si="553"/>
        <v>0.05645496056</v>
      </c>
      <c r="M551" s="30">
        <f t="shared" si="3"/>
        <v>0.9143212951</v>
      </c>
      <c r="N551" s="30">
        <f t="shared" si="4"/>
        <v>0.004483188045</v>
      </c>
      <c r="O551" s="30">
        <f t="shared" si="5"/>
        <v>0.009879618099</v>
      </c>
      <c r="P551" s="30">
        <f t="shared" si="6"/>
        <v>0.01278538813</v>
      </c>
    </row>
    <row r="552">
      <c r="A552" s="2" t="s">
        <v>1146</v>
      </c>
      <c r="B552" s="2" t="s">
        <v>1147</v>
      </c>
      <c r="C552" s="2">
        <v>609.0</v>
      </c>
      <c r="D552" s="2">
        <v>15284.0</v>
      </c>
      <c r="E552" s="2">
        <v>13905.0</v>
      </c>
      <c r="F552" s="2">
        <v>356.0</v>
      </c>
      <c r="G552" s="2">
        <v>766.0</v>
      </c>
      <c r="H552" s="2">
        <v>63.0</v>
      </c>
      <c r="I552" s="2">
        <v>127.0</v>
      </c>
      <c r="J552" s="2">
        <v>168.0</v>
      </c>
      <c r="K552" s="30">
        <f t="shared" ref="K552:L552" si="554">F552/C552</f>
        <v>0.5845648604</v>
      </c>
      <c r="L552" s="30">
        <f t="shared" si="554"/>
        <v>0.05011777022</v>
      </c>
      <c r="M552" s="30">
        <f t="shared" si="3"/>
        <v>0.909774928</v>
      </c>
      <c r="N552" s="30">
        <f t="shared" si="4"/>
        <v>0.004121957603</v>
      </c>
      <c r="O552" s="30">
        <f t="shared" si="5"/>
        <v>0.008309343104</v>
      </c>
      <c r="P552" s="30">
        <f t="shared" si="6"/>
        <v>0.01099188694</v>
      </c>
    </row>
    <row r="553">
      <c r="A553" s="2" t="s">
        <v>1148</v>
      </c>
      <c r="B553" s="2" t="s">
        <v>1149</v>
      </c>
      <c r="C553" s="2">
        <v>585.0</v>
      </c>
      <c r="D553" s="2">
        <v>16213.0</v>
      </c>
      <c r="E553" s="2">
        <v>15073.0</v>
      </c>
      <c r="F553" s="2">
        <v>375.0</v>
      </c>
      <c r="G553" s="2">
        <v>986.0</v>
      </c>
      <c r="H553" s="2">
        <v>132.0</v>
      </c>
      <c r="I553" s="2">
        <v>114.0</v>
      </c>
      <c r="J553" s="2">
        <v>197.0</v>
      </c>
      <c r="K553" s="30">
        <f t="shared" ref="K553:L553" si="555">F553/C553</f>
        <v>0.641025641</v>
      </c>
      <c r="L553" s="30">
        <f t="shared" si="555"/>
        <v>0.06081539505</v>
      </c>
      <c r="M553" s="30">
        <f t="shared" si="3"/>
        <v>0.9296860544</v>
      </c>
      <c r="N553" s="30">
        <f t="shared" si="4"/>
        <v>0.008141614754</v>
      </c>
      <c r="O553" s="30">
        <f t="shared" si="5"/>
        <v>0.00703139456</v>
      </c>
      <c r="P553" s="30">
        <f t="shared" si="6"/>
        <v>0.01215074323</v>
      </c>
    </row>
    <row r="554">
      <c r="A554" s="2" t="s">
        <v>1150</v>
      </c>
      <c r="B554" s="2" t="s">
        <v>1151</v>
      </c>
      <c r="C554" s="2">
        <v>409.0</v>
      </c>
      <c r="D554" s="2">
        <v>10417.0</v>
      </c>
      <c r="E554" s="2">
        <v>9371.0</v>
      </c>
      <c r="F554" s="2">
        <v>266.0</v>
      </c>
      <c r="G554" s="2">
        <v>501.0</v>
      </c>
      <c r="H554" s="2">
        <v>70.0</v>
      </c>
      <c r="I554" s="2">
        <v>96.0</v>
      </c>
      <c r="J554" s="2">
        <v>125.0</v>
      </c>
      <c r="K554" s="30">
        <f t="shared" ref="K554:L554" si="556">F554/C554</f>
        <v>0.6503667482</v>
      </c>
      <c r="L554" s="30">
        <f t="shared" si="556"/>
        <v>0.04809446098</v>
      </c>
      <c r="M554" s="30">
        <f t="shared" si="3"/>
        <v>0.8995872132</v>
      </c>
      <c r="N554" s="30">
        <f t="shared" si="4"/>
        <v>0.006719784967</v>
      </c>
      <c r="O554" s="30">
        <f t="shared" si="5"/>
        <v>0.009215705097</v>
      </c>
      <c r="P554" s="30">
        <f t="shared" si="6"/>
        <v>0.01199961601</v>
      </c>
    </row>
    <row r="555">
      <c r="A555" s="2" t="s">
        <v>1152</v>
      </c>
      <c r="B555" s="2" t="s">
        <v>1153</v>
      </c>
      <c r="C555" s="2">
        <v>458.0</v>
      </c>
      <c r="D555" s="2">
        <v>14025.0</v>
      </c>
      <c r="E555" s="2">
        <v>12623.0</v>
      </c>
      <c r="F555" s="2">
        <v>323.0</v>
      </c>
      <c r="G555" s="2">
        <v>827.0</v>
      </c>
      <c r="H555" s="2">
        <v>101.0</v>
      </c>
      <c r="I555" s="2">
        <v>114.0</v>
      </c>
      <c r="J555" s="2">
        <v>173.0</v>
      </c>
      <c r="K555" s="30">
        <f t="shared" ref="K555:L555" si="557">F555/C555</f>
        <v>0.7052401747</v>
      </c>
      <c r="L555" s="30">
        <f t="shared" si="557"/>
        <v>0.05896613191</v>
      </c>
      <c r="M555" s="30">
        <f t="shared" si="3"/>
        <v>0.9000356506</v>
      </c>
      <c r="N555" s="30">
        <f t="shared" si="4"/>
        <v>0.007201426025</v>
      </c>
      <c r="O555" s="30">
        <f t="shared" si="5"/>
        <v>0.008128342246</v>
      </c>
      <c r="P555" s="30">
        <f t="shared" si="6"/>
        <v>0.01233511586</v>
      </c>
    </row>
    <row r="556">
      <c r="A556" s="2" t="s">
        <v>1154</v>
      </c>
      <c r="B556" s="2" t="s">
        <v>1155</v>
      </c>
      <c r="C556" s="2">
        <v>693.0</v>
      </c>
      <c r="D556" s="2">
        <v>19947.0</v>
      </c>
      <c r="E556" s="2">
        <v>18405.0</v>
      </c>
      <c r="F556" s="2">
        <v>438.0</v>
      </c>
      <c r="G556" s="2">
        <v>1121.0</v>
      </c>
      <c r="H556" s="2">
        <v>124.0</v>
      </c>
      <c r="I556" s="2">
        <v>197.0</v>
      </c>
      <c r="J556" s="2">
        <v>236.0</v>
      </c>
      <c r="K556" s="30">
        <f t="shared" ref="K556:L556" si="558">F556/C556</f>
        <v>0.632034632</v>
      </c>
      <c r="L556" s="30">
        <f t="shared" si="558"/>
        <v>0.05619892716</v>
      </c>
      <c r="M556" s="30">
        <f t="shared" si="3"/>
        <v>0.9226951421</v>
      </c>
      <c r="N556" s="30">
        <f t="shared" si="4"/>
        <v>0.006216473655</v>
      </c>
      <c r="O556" s="30">
        <f t="shared" si="5"/>
        <v>0.009876171855</v>
      </c>
      <c r="P556" s="30">
        <f t="shared" si="6"/>
        <v>0.01183135309</v>
      </c>
    </row>
    <row r="557">
      <c r="A557" s="2" t="s">
        <v>1156</v>
      </c>
      <c r="B557" s="2" t="s">
        <v>1157</v>
      </c>
      <c r="C557" s="2">
        <v>603.0</v>
      </c>
      <c r="D557" s="2">
        <v>17315.0</v>
      </c>
      <c r="E557" s="2">
        <v>15905.0</v>
      </c>
      <c r="F557" s="2">
        <v>383.0</v>
      </c>
      <c r="G557" s="2">
        <v>932.0</v>
      </c>
      <c r="H557" s="2">
        <v>98.0</v>
      </c>
      <c r="I557" s="2">
        <v>129.0</v>
      </c>
      <c r="J557" s="2">
        <v>179.0</v>
      </c>
      <c r="K557" s="30">
        <f t="shared" ref="K557:L557" si="559">F557/C557</f>
        <v>0.6351575456</v>
      </c>
      <c r="L557" s="30">
        <f t="shared" si="559"/>
        <v>0.05382616229</v>
      </c>
      <c r="M557" s="30">
        <f t="shared" si="3"/>
        <v>0.9185677159</v>
      </c>
      <c r="N557" s="30">
        <f t="shared" si="4"/>
        <v>0.005659832515</v>
      </c>
      <c r="O557" s="30">
        <f t="shared" si="5"/>
        <v>0.007450187699</v>
      </c>
      <c r="P557" s="30">
        <f t="shared" si="6"/>
        <v>0.01033785735</v>
      </c>
    </row>
    <row r="558">
      <c r="A558" s="2" t="s">
        <v>1158</v>
      </c>
      <c r="B558" s="2" t="s">
        <v>1159</v>
      </c>
      <c r="C558" s="2">
        <v>802.0</v>
      </c>
      <c r="D558" s="2">
        <v>22928.0</v>
      </c>
      <c r="E558" s="2">
        <v>20753.0</v>
      </c>
      <c r="F558" s="2">
        <v>537.0</v>
      </c>
      <c r="G558" s="2">
        <v>1279.0</v>
      </c>
      <c r="H558" s="2">
        <v>136.0</v>
      </c>
      <c r="I558" s="2">
        <v>285.0</v>
      </c>
      <c r="J558" s="2">
        <v>320.0</v>
      </c>
      <c r="K558" s="30">
        <f t="shared" ref="K558:L558" si="560">F558/C558</f>
        <v>0.6695760599</v>
      </c>
      <c r="L558" s="30">
        <f t="shared" si="560"/>
        <v>0.0557833217</v>
      </c>
      <c r="M558" s="30">
        <f t="shared" si="3"/>
        <v>0.9051378227</v>
      </c>
      <c r="N558" s="30">
        <f t="shared" si="4"/>
        <v>0.005931612003</v>
      </c>
      <c r="O558" s="30">
        <f t="shared" si="5"/>
        <v>0.01243021633</v>
      </c>
      <c r="P558" s="30">
        <f t="shared" si="6"/>
        <v>0.01395673412</v>
      </c>
    </row>
    <row r="559">
      <c r="A559" s="2" t="s">
        <v>1160</v>
      </c>
      <c r="B559" s="2" t="s">
        <v>1161</v>
      </c>
      <c r="C559" s="2">
        <v>402.0</v>
      </c>
      <c r="D559" s="2">
        <v>9651.0</v>
      </c>
      <c r="E559" s="2">
        <v>8743.0</v>
      </c>
      <c r="F559" s="2">
        <v>226.0</v>
      </c>
      <c r="G559" s="2">
        <v>627.0</v>
      </c>
      <c r="H559" s="2">
        <v>54.0</v>
      </c>
      <c r="I559" s="2">
        <v>73.0</v>
      </c>
      <c r="J559" s="2">
        <v>134.0</v>
      </c>
      <c r="K559" s="30">
        <f t="shared" ref="K559:L559" si="561">F559/C559</f>
        <v>0.5621890547</v>
      </c>
      <c r="L559" s="30">
        <f t="shared" si="561"/>
        <v>0.0649673609</v>
      </c>
      <c r="M559" s="30">
        <f t="shared" si="3"/>
        <v>0.9059164853</v>
      </c>
      <c r="N559" s="30">
        <f t="shared" si="4"/>
        <v>0.005595275101</v>
      </c>
      <c r="O559" s="30">
        <f t="shared" si="5"/>
        <v>0.007563983007</v>
      </c>
      <c r="P559" s="30">
        <f t="shared" si="6"/>
        <v>0.01388457155</v>
      </c>
    </row>
    <row r="560">
      <c r="A560" s="2" t="s">
        <v>1162</v>
      </c>
      <c r="B560" s="2" t="s">
        <v>1163</v>
      </c>
      <c r="C560" s="2">
        <v>569.0</v>
      </c>
      <c r="D560" s="2">
        <v>13598.0</v>
      </c>
      <c r="E560" s="2">
        <v>12469.0</v>
      </c>
      <c r="F560" s="2">
        <v>344.0</v>
      </c>
      <c r="G560" s="2">
        <v>742.0</v>
      </c>
      <c r="H560" s="2">
        <v>46.0</v>
      </c>
      <c r="I560" s="2">
        <v>83.0</v>
      </c>
      <c r="J560" s="2">
        <v>166.0</v>
      </c>
      <c r="K560" s="30">
        <f t="shared" ref="K560:L560" si="562">F560/C560</f>
        <v>0.60456942</v>
      </c>
      <c r="L560" s="30">
        <f t="shared" si="562"/>
        <v>0.05456684807</v>
      </c>
      <c r="M560" s="30">
        <f t="shared" si="3"/>
        <v>0.9169730843</v>
      </c>
      <c r="N560" s="30">
        <f t="shared" si="4"/>
        <v>0.003382850419</v>
      </c>
      <c r="O560" s="30">
        <f t="shared" si="5"/>
        <v>0.0061038388</v>
      </c>
      <c r="P560" s="30">
        <f t="shared" si="6"/>
        <v>0.0122076776</v>
      </c>
    </row>
    <row r="561">
      <c r="A561" s="2" t="s">
        <v>1164</v>
      </c>
      <c r="B561" s="2" t="s">
        <v>1165</v>
      </c>
      <c r="C561" s="2">
        <v>411.0</v>
      </c>
      <c r="D561" s="2">
        <v>9824.0</v>
      </c>
      <c r="E561" s="2">
        <v>8795.0</v>
      </c>
      <c r="F561" s="2">
        <v>225.0</v>
      </c>
      <c r="G561" s="2">
        <v>357.0</v>
      </c>
      <c r="H561" s="2">
        <v>37.0</v>
      </c>
      <c r="I561" s="2">
        <v>86.0</v>
      </c>
      <c r="J561" s="2">
        <v>93.0</v>
      </c>
      <c r="K561" s="30">
        <f t="shared" ref="K561:L561" si="563">F561/C561</f>
        <v>0.5474452555</v>
      </c>
      <c r="L561" s="30">
        <f t="shared" si="563"/>
        <v>0.03633957655</v>
      </c>
      <c r="M561" s="30">
        <f t="shared" si="3"/>
        <v>0.8952565147</v>
      </c>
      <c r="N561" s="30">
        <f t="shared" si="4"/>
        <v>0.003766286645</v>
      </c>
      <c r="O561" s="30">
        <f t="shared" si="5"/>
        <v>0.008754071661</v>
      </c>
      <c r="P561" s="30">
        <f t="shared" si="6"/>
        <v>0.009466612378</v>
      </c>
    </row>
    <row r="562">
      <c r="A562" s="2" t="s">
        <v>1166</v>
      </c>
      <c r="B562" s="2" t="s">
        <v>1167</v>
      </c>
      <c r="C562" s="2">
        <v>634.0</v>
      </c>
      <c r="D562" s="2">
        <v>19104.0</v>
      </c>
      <c r="E562" s="2">
        <v>17017.0</v>
      </c>
      <c r="F562" s="2">
        <v>426.0</v>
      </c>
      <c r="G562" s="2">
        <v>942.0</v>
      </c>
      <c r="H562" s="2">
        <v>82.0</v>
      </c>
      <c r="I562" s="2">
        <v>191.0</v>
      </c>
      <c r="J562" s="2">
        <v>169.0</v>
      </c>
      <c r="K562" s="30">
        <f t="shared" ref="K562:L562" si="564">F562/C562</f>
        <v>0.6719242902</v>
      </c>
      <c r="L562" s="30">
        <f t="shared" si="564"/>
        <v>0.04930904523</v>
      </c>
      <c r="M562" s="30">
        <f t="shared" si="3"/>
        <v>0.8907558626</v>
      </c>
      <c r="N562" s="30">
        <f t="shared" si="4"/>
        <v>0.004292294807</v>
      </c>
      <c r="O562" s="30">
        <f t="shared" si="5"/>
        <v>0.009997906198</v>
      </c>
      <c r="P562" s="30">
        <f t="shared" si="6"/>
        <v>0.008846314908</v>
      </c>
    </row>
    <row r="563">
      <c r="A563" s="4" t="s">
        <v>1168</v>
      </c>
      <c r="B563" s="4" t="s">
        <v>1169</v>
      </c>
      <c r="C563" s="4">
        <v>310.0</v>
      </c>
      <c r="D563" s="4">
        <v>7195.0</v>
      </c>
      <c r="E563" s="4">
        <v>6393.0</v>
      </c>
      <c r="F563" s="4">
        <v>172.0</v>
      </c>
      <c r="G563" s="4">
        <v>325.0</v>
      </c>
      <c r="H563" s="4">
        <v>44.0</v>
      </c>
      <c r="I563" s="4">
        <v>65.0</v>
      </c>
      <c r="J563" s="4">
        <v>85.0</v>
      </c>
      <c r="K563" s="30">
        <f t="shared" ref="K563:L563" si="565">F563/C563</f>
        <v>0.5548387097</v>
      </c>
      <c r="L563" s="30">
        <f t="shared" si="565"/>
        <v>0.04517025712</v>
      </c>
      <c r="M563" s="30">
        <f t="shared" si="3"/>
        <v>0.888533704</v>
      </c>
      <c r="N563" s="30">
        <f t="shared" si="4"/>
        <v>0.006115357887</v>
      </c>
      <c r="O563" s="30">
        <f t="shared" si="5"/>
        <v>0.009034051425</v>
      </c>
      <c r="P563" s="30">
        <f t="shared" si="6"/>
        <v>0.01181375956</v>
      </c>
    </row>
    <row r="564">
      <c r="A564" s="2" t="s">
        <v>1170</v>
      </c>
      <c r="B564" s="2" t="s">
        <v>1171</v>
      </c>
      <c r="C564" s="2">
        <v>345.0</v>
      </c>
      <c r="D564" s="2">
        <v>8557.0</v>
      </c>
      <c r="E564" s="2">
        <v>7810.0</v>
      </c>
      <c r="F564" s="2">
        <v>191.0</v>
      </c>
      <c r="G564" s="2">
        <v>507.0</v>
      </c>
      <c r="H564" s="2">
        <v>56.0</v>
      </c>
      <c r="I564" s="2">
        <v>59.0</v>
      </c>
      <c r="J564" s="2">
        <v>126.0</v>
      </c>
      <c r="K564" s="30">
        <f t="shared" ref="K564:L564" si="566">F564/C564</f>
        <v>0.5536231884</v>
      </c>
      <c r="L564" s="30">
        <f t="shared" si="566"/>
        <v>0.05924973706</v>
      </c>
      <c r="M564" s="30">
        <f t="shared" si="3"/>
        <v>0.9127030501</v>
      </c>
      <c r="N564" s="30">
        <f t="shared" si="4"/>
        <v>0.006544349655</v>
      </c>
      <c r="O564" s="30">
        <f t="shared" si="5"/>
        <v>0.006894939815</v>
      </c>
      <c r="P564" s="30">
        <f t="shared" si="6"/>
        <v>0.01472478672</v>
      </c>
    </row>
    <row r="565">
      <c r="A565" s="2" t="s">
        <v>1172</v>
      </c>
      <c r="B565" s="2" t="s">
        <v>1173</v>
      </c>
      <c r="C565" s="2">
        <v>663.0</v>
      </c>
      <c r="D565" s="2">
        <v>14201.0</v>
      </c>
      <c r="E565" s="2">
        <v>12491.0</v>
      </c>
      <c r="F565" s="2">
        <v>317.0</v>
      </c>
      <c r="G565" s="2">
        <v>680.0</v>
      </c>
      <c r="H565" s="2">
        <v>55.0</v>
      </c>
      <c r="I565" s="2">
        <v>135.0</v>
      </c>
      <c r="J565" s="2">
        <v>119.0</v>
      </c>
      <c r="K565" s="30">
        <f t="shared" ref="K565:L565" si="567">F565/C565</f>
        <v>0.4781297134</v>
      </c>
      <c r="L565" s="30">
        <f t="shared" si="567"/>
        <v>0.04788395183</v>
      </c>
      <c r="M565" s="30">
        <f t="shared" si="3"/>
        <v>0.8795859447</v>
      </c>
      <c r="N565" s="30">
        <f t="shared" si="4"/>
        <v>0.003872966692</v>
      </c>
      <c r="O565" s="30">
        <f t="shared" si="5"/>
        <v>0.009506372791</v>
      </c>
      <c r="P565" s="30">
        <f t="shared" si="6"/>
        <v>0.008379691571</v>
      </c>
    </row>
    <row r="566">
      <c r="A566" s="2" t="s">
        <v>1174</v>
      </c>
      <c r="B566" s="2" t="s">
        <v>1175</v>
      </c>
      <c r="C566" s="2">
        <v>680.0</v>
      </c>
      <c r="D566" s="2">
        <v>17803.0</v>
      </c>
      <c r="E566" s="2">
        <v>15614.0</v>
      </c>
      <c r="F566" s="2">
        <v>423.0</v>
      </c>
      <c r="G566" s="2">
        <v>891.0</v>
      </c>
      <c r="H566" s="2">
        <v>72.0</v>
      </c>
      <c r="I566" s="2">
        <v>279.0</v>
      </c>
      <c r="J566" s="2">
        <v>162.0</v>
      </c>
      <c r="K566" s="30">
        <f t="shared" ref="K566:L566" si="568">F566/C566</f>
        <v>0.6220588235</v>
      </c>
      <c r="L566" s="30">
        <f t="shared" si="568"/>
        <v>0.05004774476</v>
      </c>
      <c r="M566" s="30">
        <f t="shared" si="3"/>
        <v>0.877043195</v>
      </c>
      <c r="N566" s="30">
        <f t="shared" si="4"/>
        <v>0.004044262203</v>
      </c>
      <c r="O566" s="30">
        <f t="shared" si="5"/>
        <v>0.01567151604</v>
      </c>
      <c r="P566" s="30">
        <f t="shared" si="6"/>
        <v>0.009099589957</v>
      </c>
    </row>
    <row r="567">
      <c r="A567" s="2" t="s">
        <v>1176</v>
      </c>
      <c r="B567" s="2" t="s">
        <v>1177</v>
      </c>
      <c r="C567" s="2">
        <v>772.0</v>
      </c>
      <c r="D567" s="2">
        <v>25947.0</v>
      </c>
      <c r="E567" s="2">
        <v>23164.0</v>
      </c>
      <c r="F567" s="2">
        <v>587.0</v>
      </c>
      <c r="G567" s="2">
        <v>1143.0</v>
      </c>
      <c r="H567" s="2">
        <v>138.0</v>
      </c>
      <c r="I567" s="2">
        <v>313.0</v>
      </c>
      <c r="J567" s="2">
        <v>289.0</v>
      </c>
      <c r="K567" s="30">
        <f t="shared" ref="K567:L567" si="569">F567/C567</f>
        <v>0.7603626943</v>
      </c>
      <c r="L567" s="30">
        <f t="shared" si="569"/>
        <v>0.04405133541</v>
      </c>
      <c r="M567" s="30">
        <f t="shared" si="3"/>
        <v>0.892742899</v>
      </c>
      <c r="N567" s="30">
        <f t="shared" si="4"/>
        <v>0.005318533935</v>
      </c>
      <c r="O567" s="30">
        <f t="shared" si="5"/>
        <v>0.01206305161</v>
      </c>
      <c r="P567" s="30">
        <f t="shared" si="6"/>
        <v>0.01113808918</v>
      </c>
    </row>
    <row r="568">
      <c r="A568" s="2" t="s">
        <v>1178</v>
      </c>
      <c r="B568" s="2" t="s">
        <v>1179</v>
      </c>
      <c r="C568" s="2">
        <v>586.0</v>
      </c>
      <c r="D568" s="2">
        <v>16155.0</v>
      </c>
      <c r="E568" s="2">
        <v>14633.0</v>
      </c>
      <c r="F568" s="2">
        <v>379.0</v>
      </c>
      <c r="G568" s="2">
        <v>926.0</v>
      </c>
      <c r="H568" s="2">
        <v>91.0</v>
      </c>
      <c r="I568" s="2">
        <v>71.0</v>
      </c>
      <c r="J568" s="2">
        <v>187.0</v>
      </c>
      <c r="K568" s="30">
        <f t="shared" ref="K568:L568" si="570">F568/C568</f>
        <v>0.6467576792</v>
      </c>
      <c r="L568" s="30">
        <f t="shared" si="570"/>
        <v>0.05731971526</v>
      </c>
      <c r="M568" s="30">
        <f t="shared" si="3"/>
        <v>0.9057876818</v>
      </c>
      <c r="N568" s="30">
        <f t="shared" si="4"/>
        <v>0.005632930981</v>
      </c>
      <c r="O568" s="30">
        <f t="shared" si="5"/>
        <v>0.004394924172</v>
      </c>
      <c r="P568" s="30">
        <f t="shared" si="6"/>
        <v>0.01157536366</v>
      </c>
    </row>
    <row r="569">
      <c r="A569" s="2" t="s">
        <v>1180</v>
      </c>
      <c r="B569" s="2" t="s">
        <v>1181</v>
      </c>
      <c r="C569" s="2">
        <v>396.0</v>
      </c>
      <c r="D569" s="2">
        <v>10731.0</v>
      </c>
      <c r="E569" s="2">
        <v>9412.0</v>
      </c>
      <c r="F569" s="2">
        <v>256.0</v>
      </c>
      <c r="G569" s="2">
        <v>589.0</v>
      </c>
      <c r="H569" s="2">
        <v>50.0</v>
      </c>
      <c r="I569" s="2">
        <v>80.0</v>
      </c>
      <c r="J569" s="2">
        <v>151.0</v>
      </c>
      <c r="K569" s="30">
        <f t="shared" ref="K569:L569" si="571">F569/C569</f>
        <v>0.6464646465</v>
      </c>
      <c r="L569" s="30">
        <f t="shared" si="571"/>
        <v>0.05488770851</v>
      </c>
      <c r="M569" s="30">
        <f t="shared" si="3"/>
        <v>0.8770850806</v>
      </c>
      <c r="N569" s="30">
        <f t="shared" si="4"/>
        <v>0.004659398006</v>
      </c>
      <c r="O569" s="30">
        <f t="shared" si="5"/>
        <v>0.007455036809</v>
      </c>
      <c r="P569" s="30">
        <f t="shared" si="6"/>
        <v>0.01407138198</v>
      </c>
    </row>
    <row r="570">
      <c r="A570" s="2" t="s">
        <v>1182</v>
      </c>
      <c r="B570" s="2" t="s">
        <v>1183</v>
      </c>
      <c r="C570" s="2">
        <v>787.0</v>
      </c>
      <c r="D570" s="2">
        <v>22491.0</v>
      </c>
      <c r="E570" s="2">
        <v>19984.0</v>
      </c>
      <c r="F570" s="2">
        <v>518.0</v>
      </c>
      <c r="G570" s="2">
        <v>1111.0</v>
      </c>
      <c r="H570" s="2">
        <v>146.0</v>
      </c>
      <c r="I570" s="2">
        <v>206.0</v>
      </c>
      <c r="J570" s="2">
        <v>197.0</v>
      </c>
      <c r="K570" s="30">
        <f t="shared" ref="K570:L570" si="572">F570/C570</f>
        <v>0.6581956798</v>
      </c>
      <c r="L570" s="30">
        <f t="shared" si="572"/>
        <v>0.04939753679</v>
      </c>
      <c r="M570" s="30">
        <f t="shared" si="3"/>
        <v>0.8885331911</v>
      </c>
      <c r="N570" s="30">
        <f t="shared" si="4"/>
        <v>0.006491485483</v>
      </c>
      <c r="O570" s="30">
        <f t="shared" si="5"/>
        <v>0.009159219243</v>
      </c>
      <c r="P570" s="30">
        <f t="shared" si="6"/>
        <v>0.008759059179</v>
      </c>
    </row>
    <row r="571">
      <c r="A571" s="2" t="s">
        <v>1184</v>
      </c>
      <c r="B571" s="2" t="s">
        <v>1185</v>
      </c>
      <c r="C571" s="2">
        <v>319.0</v>
      </c>
      <c r="D571" s="2">
        <v>8799.0</v>
      </c>
      <c r="E571" s="2">
        <v>8006.0</v>
      </c>
      <c r="F571" s="2">
        <v>204.0</v>
      </c>
      <c r="G571" s="2">
        <v>498.0</v>
      </c>
      <c r="H571" s="2">
        <v>45.0</v>
      </c>
      <c r="I571" s="2">
        <v>54.0</v>
      </c>
      <c r="J571" s="2">
        <v>81.0</v>
      </c>
      <c r="K571" s="30">
        <f t="shared" ref="K571:L571" si="573">F571/C571</f>
        <v>0.6394984326</v>
      </c>
      <c r="L571" s="30">
        <f t="shared" si="573"/>
        <v>0.05659734061</v>
      </c>
      <c r="M571" s="30">
        <f t="shared" si="3"/>
        <v>0.9098761223</v>
      </c>
      <c r="N571" s="30">
        <f t="shared" si="4"/>
        <v>0.005114217525</v>
      </c>
      <c r="O571" s="30">
        <f t="shared" si="5"/>
        <v>0.00613706103</v>
      </c>
      <c r="P571" s="30">
        <f t="shared" si="6"/>
        <v>0.009205591544</v>
      </c>
    </row>
    <row r="572">
      <c r="A572" s="2" t="s">
        <v>1186</v>
      </c>
      <c r="B572" s="2" t="s">
        <v>1187</v>
      </c>
      <c r="C572" s="2">
        <v>627.0</v>
      </c>
      <c r="D572" s="2">
        <v>17554.0</v>
      </c>
      <c r="E572" s="2">
        <v>16000.0</v>
      </c>
      <c r="F572" s="2">
        <v>387.0</v>
      </c>
      <c r="G572" s="2">
        <v>1018.0</v>
      </c>
      <c r="H572" s="2">
        <v>112.0</v>
      </c>
      <c r="I572" s="2">
        <v>138.0</v>
      </c>
      <c r="J572" s="2">
        <v>217.0</v>
      </c>
      <c r="K572" s="30">
        <f t="shared" ref="K572:L572" si="574">F572/C572</f>
        <v>0.6172248804</v>
      </c>
      <c r="L572" s="30">
        <f t="shared" si="574"/>
        <v>0.05799248035</v>
      </c>
      <c r="M572" s="30">
        <f t="shared" si="3"/>
        <v>0.9114731685</v>
      </c>
      <c r="N572" s="30">
        <f t="shared" si="4"/>
        <v>0.00638031218</v>
      </c>
      <c r="O572" s="30">
        <f t="shared" si="5"/>
        <v>0.007861456078</v>
      </c>
      <c r="P572" s="30">
        <f t="shared" si="6"/>
        <v>0.01236185485</v>
      </c>
    </row>
    <row r="573">
      <c r="A573" s="2" t="s">
        <v>1188</v>
      </c>
      <c r="B573" s="2" t="s">
        <v>1189</v>
      </c>
      <c r="C573" s="2">
        <v>411.0</v>
      </c>
      <c r="D573" s="2">
        <v>15574.0</v>
      </c>
      <c r="E573" s="2">
        <v>13386.0</v>
      </c>
      <c r="F573" s="2">
        <v>288.0</v>
      </c>
      <c r="G573" s="2">
        <v>784.0</v>
      </c>
      <c r="H573" s="2">
        <v>80.0</v>
      </c>
      <c r="I573" s="2">
        <v>128.0</v>
      </c>
      <c r="J573" s="2">
        <v>231.0</v>
      </c>
      <c r="K573" s="30">
        <f t="shared" ref="K573:L573" si="575">F573/C573</f>
        <v>0.700729927</v>
      </c>
      <c r="L573" s="30">
        <f t="shared" si="575"/>
        <v>0.05034031077</v>
      </c>
      <c r="M573" s="30">
        <f t="shared" si="3"/>
        <v>0.8595094388</v>
      </c>
      <c r="N573" s="30">
        <f t="shared" si="4"/>
        <v>0.005136766406</v>
      </c>
      <c r="O573" s="30">
        <f t="shared" si="5"/>
        <v>0.008218826249</v>
      </c>
      <c r="P573" s="30">
        <f t="shared" si="6"/>
        <v>0.014832413</v>
      </c>
    </row>
    <row r="574">
      <c r="A574" s="2" t="s">
        <v>1190</v>
      </c>
      <c r="B574" s="2" t="s">
        <v>1191</v>
      </c>
      <c r="C574" s="2">
        <v>646.0</v>
      </c>
      <c r="D574" s="2">
        <v>20448.0</v>
      </c>
      <c r="E574" s="2">
        <v>18028.0</v>
      </c>
      <c r="F574" s="2">
        <v>447.0</v>
      </c>
      <c r="G574" s="2">
        <v>1207.0</v>
      </c>
      <c r="H574" s="2">
        <v>92.0</v>
      </c>
      <c r="I574" s="2">
        <v>272.0</v>
      </c>
      <c r="J574" s="2">
        <v>136.0</v>
      </c>
      <c r="K574" s="30">
        <f t="shared" ref="K574:L574" si="576">F574/C574</f>
        <v>0.6919504644</v>
      </c>
      <c r="L574" s="30">
        <f t="shared" si="576"/>
        <v>0.05902777778</v>
      </c>
      <c r="M574" s="30">
        <f t="shared" si="3"/>
        <v>0.8816510172</v>
      </c>
      <c r="N574" s="30">
        <f t="shared" si="4"/>
        <v>0.004499217527</v>
      </c>
      <c r="O574" s="30">
        <f t="shared" si="5"/>
        <v>0.01330203443</v>
      </c>
      <c r="P574" s="30">
        <f t="shared" si="6"/>
        <v>0.006651017214</v>
      </c>
    </row>
    <row r="575">
      <c r="A575" s="2" t="s">
        <v>1192</v>
      </c>
      <c r="B575" s="2" t="s">
        <v>1193</v>
      </c>
      <c r="C575" s="2">
        <v>305.0</v>
      </c>
      <c r="D575" s="2">
        <v>9213.0</v>
      </c>
      <c r="E575" s="2">
        <v>8040.0</v>
      </c>
      <c r="F575" s="2">
        <v>211.0</v>
      </c>
      <c r="G575" s="2">
        <v>393.0</v>
      </c>
      <c r="H575" s="2">
        <v>36.0</v>
      </c>
      <c r="I575" s="2">
        <v>49.0</v>
      </c>
      <c r="J575" s="2">
        <v>66.0</v>
      </c>
      <c r="K575" s="30">
        <f t="shared" ref="K575:L575" si="577">F575/C575</f>
        <v>0.6918032787</v>
      </c>
      <c r="L575" s="30">
        <f t="shared" si="577"/>
        <v>0.04265711495</v>
      </c>
      <c r="M575" s="30">
        <f t="shared" si="3"/>
        <v>0.8726799088</v>
      </c>
      <c r="N575" s="30">
        <f t="shared" si="4"/>
        <v>0.00390752198</v>
      </c>
      <c r="O575" s="30">
        <f t="shared" si="5"/>
        <v>0.005318571584</v>
      </c>
      <c r="P575" s="30">
        <f t="shared" si="6"/>
        <v>0.007163790296</v>
      </c>
    </row>
    <row r="576">
      <c r="A576" s="2" t="s">
        <v>1194</v>
      </c>
      <c r="B576" s="2" t="s">
        <v>1195</v>
      </c>
      <c r="C576" s="2">
        <v>430.0</v>
      </c>
      <c r="D576" s="2">
        <v>14058.0</v>
      </c>
      <c r="E576" s="2">
        <v>12853.0</v>
      </c>
      <c r="F576" s="2">
        <v>312.0</v>
      </c>
      <c r="G576" s="2">
        <v>709.0</v>
      </c>
      <c r="H576" s="2">
        <v>70.0</v>
      </c>
      <c r="I576" s="2">
        <v>165.0</v>
      </c>
      <c r="J576" s="2">
        <v>182.0</v>
      </c>
      <c r="K576" s="30">
        <f t="shared" ref="K576:L576" si="578">F576/C576</f>
        <v>0.7255813953</v>
      </c>
      <c r="L576" s="30">
        <f t="shared" si="578"/>
        <v>0.05043391663</v>
      </c>
      <c r="M576" s="30">
        <f t="shared" si="3"/>
        <v>0.9142836819</v>
      </c>
      <c r="N576" s="30">
        <f t="shared" si="4"/>
        <v>0.004979371177</v>
      </c>
      <c r="O576" s="30">
        <f t="shared" si="5"/>
        <v>0.0117370892</v>
      </c>
      <c r="P576" s="30">
        <f t="shared" si="6"/>
        <v>0.01294636506</v>
      </c>
    </row>
    <row r="577">
      <c r="A577" s="2" t="s">
        <v>1196</v>
      </c>
      <c r="B577" s="2" t="s">
        <v>1197</v>
      </c>
      <c r="C577" s="2">
        <v>379.0</v>
      </c>
      <c r="D577" s="2">
        <v>11153.0</v>
      </c>
      <c r="E577" s="2">
        <v>9913.0</v>
      </c>
      <c r="F577" s="2">
        <v>256.0</v>
      </c>
      <c r="G577" s="2">
        <v>475.0</v>
      </c>
      <c r="H577" s="2">
        <v>56.0</v>
      </c>
      <c r="I577" s="2">
        <v>52.0</v>
      </c>
      <c r="J577" s="2">
        <v>189.0</v>
      </c>
      <c r="K577" s="30">
        <f t="shared" ref="K577:L577" si="579">F577/C577</f>
        <v>0.6754617414</v>
      </c>
      <c r="L577" s="30">
        <f t="shared" si="579"/>
        <v>0.04258943782</v>
      </c>
      <c r="M577" s="30">
        <f t="shared" si="3"/>
        <v>0.8888191518</v>
      </c>
      <c r="N577" s="30">
        <f t="shared" si="4"/>
        <v>0.005021070564</v>
      </c>
      <c r="O577" s="30">
        <f t="shared" si="5"/>
        <v>0.004662422667</v>
      </c>
      <c r="P577" s="30">
        <f t="shared" si="6"/>
        <v>0.01694611315</v>
      </c>
    </row>
    <row r="578">
      <c r="A578" s="2" t="s">
        <v>1198</v>
      </c>
      <c r="B578" s="2" t="s">
        <v>1199</v>
      </c>
      <c r="C578" s="2">
        <v>208.0</v>
      </c>
      <c r="D578" s="2">
        <v>6750.0</v>
      </c>
      <c r="E578" s="2">
        <v>6382.0</v>
      </c>
      <c r="F578" s="2">
        <v>144.0</v>
      </c>
      <c r="G578" s="2">
        <v>314.0</v>
      </c>
      <c r="H578" s="2">
        <v>13.0</v>
      </c>
      <c r="I578" s="2">
        <v>49.0</v>
      </c>
      <c r="J578" s="2">
        <v>65.0</v>
      </c>
      <c r="K578" s="30">
        <f t="shared" ref="K578:L578" si="580">F578/C578</f>
        <v>0.6923076923</v>
      </c>
      <c r="L578" s="30">
        <f t="shared" si="580"/>
        <v>0.04651851852</v>
      </c>
      <c r="M578" s="30">
        <f t="shared" si="3"/>
        <v>0.9454814815</v>
      </c>
      <c r="N578" s="30">
        <f t="shared" si="4"/>
        <v>0.001925925926</v>
      </c>
      <c r="O578" s="30">
        <f t="shared" si="5"/>
        <v>0.007259259259</v>
      </c>
      <c r="P578" s="30">
        <f t="shared" si="6"/>
        <v>0.00962962963</v>
      </c>
    </row>
    <row r="579">
      <c r="A579" s="2" t="s">
        <v>1200</v>
      </c>
      <c r="B579" s="2" t="s">
        <v>1201</v>
      </c>
      <c r="C579" s="2">
        <v>411.0</v>
      </c>
      <c r="D579" s="2">
        <v>14254.0</v>
      </c>
      <c r="E579" s="2">
        <v>11989.0</v>
      </c>
      <c r="F579" s="2">
        <v>335.0</v>
      </c>
      <c r="G579" s="2">
        <v>624.0</v>
      </c>
      <c r="H579" s="2">
        <v>106.0</v>
      </c>
      <c r="I579" s="2">
        <v>100.0</v>
      </c>
      <c r="J579" s="2">
        <v>137.0</v>
      </c>
      <c r="K579" s="30">
        <f t="shared" ref="K579:L579" si="581">F579/C579</f>
        <v>0.8150851582</v>
      </c>
      <c r="L579" s="30">
        <f t="shared" si="581"/>
        <v>0.04377718535</v>
      </c>
      <c r="M579" s="33">
        <f t="shared" si="3"/>
        <v>0.8410972359</v>
      </c>
      <c r="N579" s="30">
        <f t="shared" si="4"/>
        <v>0.00743650905</v>
      </c>
      <c r="O579" s="30">
        <f t="shared" si="5"/>
        <v>0.007015574576</v>
      </c>
      <c r="P579" s="30">
        <f t="shared" si="6"/>
        <v>0.009611337169</v>
      </c>
    </row>
    <row r="580">
      <c r="A580" s="2" t="s">
        <v>1202</v>
      </c>
      <c r="B580" s="2" t="s">
        <v>1203</v>
      </c>
      <c r="C580" s="2">
        <v>393.0</v>
      </c>
      <c r="D580" s="2">
        <v>10994.0</v>
      </c>
      <c r="E580" s="2">
        <v>9609.0</v>
      </c>
      <c r="F580" s="2">
        <v>247.0</v>
      </c>
      <c r="G580" s="2">
        <v>452.0</v>
      </c>
      <c r="H580" s="2">
        <v>55.0</v>
      </c>
      <c r="I580" s="2">
        <v>90.0</v>
      </c>
      <c r="J580" s="2">
        <v>90.0</v>
      </c>
      <c r="K580" s="30">
        <f t="shared" ref="K580:L580" si="582">F580/C580</f>
        <v>0.6284987277</v>
      </c>
      <c r="L580" s="30">
        <f t="shared" si="582"/>
        <v>0.04111333455</v>
      </c>
      <c r="M580" s="30">
        <f t="shared" si="3"/>
        <v>0.8740221939</v>
      </c>
      <c r="N580" s="30">
        <f t="shared" si="4"/>
        <v>0.005002728761</v>
      </c>
      <c r="O580" s="30">
        <f t="shared" si="5"/>
        <v>0.008186283427</v>
      </c>
      <c r="P580" s="30">
        <f t="shared" si="6"/>
        <v>0.008186283427</v>
      </c>
    </row>
    <row r="581">
      <c r="A581" s="2" t="s">
        <v>1204</v>
      </c>
      <c r="B581" s="2" t="s">
        <v>1205</v>
      </c>
      <c r="C581" s="2">
        <v>278.0</v>
      </c>
      <c r="D581" s="2">
        <v>6854.0</v>
      </c>
      <c r="E581" s="2">
        <v>6129.0</v>
      </c>
      <c r="F581" s="2">
        <v>155.0</v>
      </c>
      <c r="G581" s="2">
        <v>369.0</v>
      </c>
      <c r="H581" s="2">
        <v>27.0</v>
      </c>
      <c r="I581" s="2">
        <v>40.0</v>
      </c>
      <c r="J581" s="2">
        <v>84.0</v>
      </c>
      <c r="K581" s="30">
        <f t="shared" ref="K581:L581" si="583">F581/C581</f>
        <v>0.5575539568</v>
      </c>
      <c r="L581" s="30">
        <f t="shared" si="583"/>
        <v>0.05383717537</v>
      </c>
      <c r="M581" s="30">
        <f t="shared" si="3"/>
        <v>0.8942223519</v>
      </c>
      <c r="N581" s="30">
        <f t="shared" si="4"/>
        <v>0.003939305515</v>
      </c>
      <c r="O581" s="30">
        <f t="shared" si="5"/>
        <v>0.00583600817</v>
      </c>
      <c r="P581" s="30">
        <f t="shared" si="6"/>
        <v>0.01225561716</v>
      </c>
    </row>
    <row r="582">
      <c r="A582" s="2" t="s">
        <v>1206</v>
      </c>
      <c r="B582" s="2" t="s">
        <v>1207</v>
      </c>
      <c r="C582" s="2">
        <v>565.0</v>
      </c>
      <c r="D582" s="2">
        <v>15085.0</v>
      </c>
      <c r="E582" s="2">
        <v>13670.0</v>
      </c>
      <c r="F582" s="2">
        <v>359.0</v>
      </c>
      <c r="G582" s="2">
        <v>887.0</v>
      </c>
      <c r="H582" s="2">
        <v>66.0</v>
      </c>
      <c r="I582" s="2">
        <v>167.0</v>
      </c>
      <c r="J582" s="2">
        <v>236.0</v>
      </c>
      <c r="K582" s="30">
        <f t="shared" ref="K582:L582" si="584">F582/C582</f>
        <v>0.6353982301</v>
      </c>
      <c r="L582" s="30">
        <f t="shared" si="584"/>
        <v>0.05880013258</v>
      </c>
      <c r="M582" s="30">
        <f t="shared" si="3"/>
        <v>0.9061982101</v>
      </c>
      <c r="N582" s="30">
        <f t="shared" si="4"/>
        <v>0.004375207159</v>
      </c>
      <c r="O582" s="30">
        <f t="shared" si="5"/>
        <v>0.01107059993</v>
      </c>
      <c r="P582" s="30">
        <f t="shared" si="6"/>
        <v>0.01564468015</v>
      </c>
    </row>
    <row r="583">
      <c r="A583" s="2" t="s">
        <v>1208</v>
      </c>
      <c r="B583" s="2" t="s">
        <v>1209</v>
      </c>
      <c r="C583" s="2">
        <v>408.0</v>
      </c>
      <c r="D583" s="2">
        <v>9634.0</v>
      </c>
      <c r="E583" s="2">
        <v>8550.0</v>
      </c>
      <c r="F583" s="2">
        <v>218.0</v>
      </c>
      <c r="G583" s="2">
        <v>522.0</v>
      </c>
      <c r="H583" s="2">
        <v>43.0</v>
      </c>
      <c r="I583" s="2">
        <v>109.0</v>
      </c>
      <c r="J583" s="2">
        <v>106.0</v>
      </c>
      <c r="K583" s="30">
        <f t="shared" ref="K583:L583" si="585">F583/C583</f>
        <v>0.5343137255</v>
      </c>
      <c r="L583" s="30">
        <f t="shared" si="585"/>
        <v>0.05418310152</v>
      </c>
      <c r="M583" s="30">
        <f t="shared" si="3"/>
        <v>0.8874818352</v>
      </c>
      <c r="N583" s="30">
        <f t="shared" si="4"/>
        <v>0.004463358937</v>
      </c>
      <c r="O583" s="30">
        <f t="shared" si="5"/>
        <v>0.01131409591</v>
      </c>
      <c r="P583" s="30">
        <f t="shared" si="6"/>
        <v>0.01100269878</v>
      </c>
    </row>
    <row r="584">
      <c r="A584" s="2" t="s">
        <v>1210</v>
      </c>
      <c r="B584" s="2" t="s">
        <v>1211</v>
      </c>
      <c r="C584" s="2">
        <v>282.0</v>
      </c>
      <c r="D584" s="2">
        <v>7794.0</v>
      </c>
      <c r="E584" s="2">
        <v>7032.0</v>
      </c>
      <c r="F584" s="2">
        <v>180.0</v>
      </c>
      <c r="G584" s="2">
        <v>500.0</v>
      </c>
      <c r="H584" s="2">
        <v>88.0</v>
      </c>
      <c r="I584" s="2">
        <v>48.0</v>
      </c>
      <c r="J584" s="2">
        <v>100.0</v>
      </c>
      <c r="K584" s="30">
        <f t="shared" ref="K584:L584" si="586">F584/C584</f>
        <v>0.6382978723</v>
      </c>
      <c r="L584" s="30">
        <f t="shared" si="586"/>
        <v>0.06415191173</v>
      </c>
      <c r="M584" s="30">
        <f t="shared" si="3"/>
        <v>0.9022324865</v>
      </c>
      <c r="N584" s="30">
        <f t="shared" si="4"/>
        <v>0.01129073646</v>
      </c>
      <c r="O584" s="30">
        <f t="shared" si="5"/>
        <v>0.006158583526</v>
      </c>
      <c r="P584" s="30">
        <f t="shared" si="6"/>
        <v>0.01283038235</v>
      </c>
    </row>
    <row r="585">
      <c r="A585" s="2" t="s">
        <v>1212</v>
      </c>
      <c r="B585" s="2" t="s">
        <v>1213</v>
      </c>
      <c r="C585" s="2">
        <v>301.0</v>
      </c>
      <c r="D585" s="2">
        <v>7510.0</v>
      </c>
      <c r="E585" s="2">
        <v>6555.0</v>
      </c>
      <c r="F585" s="2">
        <v>181.0</v>
      </c>
      <c r="G585" s="2">
        <v>292.0</v>
      </c>
      <c r="H585" s="2">
        <v>22.0</v>
      </c>
      <c r="I585" s="2">
        <v>41.0</v>
      </c>
      <c r="J585" s="2">
        <v>55.0</v>
      </c>
      <c r="K585" s="30">
        <f t="shared" ref="K585:L585" si="587">F585/C585</f>
        <v>0.6013289037</v>
      </c>
      <c r="L585" s="30">
        <f t="shared" si="587"/>
        <v>0.03888149134</v>
      </c>
      <c r="M585" s="30">
        <f t="shared" si="3"/>
        <v>0.8728362184</v>
      </c>
      <c r="N585" s="30">
        <f t="shared" si="4"/>
        <v>0.00292942743</v>
      </c>
      <c r="O585" s="30">
        <f t="shared" si="5"/>
        <v>0.005459387483</v>
      </c>
      <c r="P585" s="30">
        <f t="shared" si="6"/>
        <v>0.007323568575</v>
      </c>
    </row>
    <row r="586">
      <c r="A586" s="2" t="s">
        <v>1214</v>
      </c>
      <c r="B586" s="2" t="s">
        <v>1215</v>
      </c>
      <c r="C586" s="2">
        <v>342.0</v>
      </c>
      <c r="D586" s="2">
        <v>8814.0</v>
      </c>
      <c r="E586" s="2">
        <v>8118.0</v>
      </c>
      <c r="F586" s="2">
        <v>207.0</v>
      </c>
      <c r="G586" s="2">
        <v>443.0</v>
      </c>
      <c r="H586" s="2">
        <v>65.0</v>
      </c>
      <c r="I586" s="2">
        <v>46.0</v>
      </c>
      <c r="J586" s="2">
        <v>86.0</v>
      </c>
      <c r="K586" s="30">
        <f t="shared" ref="K586:L586" si="588">F586/C586</f>
        <v>0.6052631579</v>
      </c>
      <c r="L586" s="30">
        <f t="shared" si="588"/>
        <v>0.05026094849</v>
      </c>
      <c r="M586" s="30">
        <f t="shared" si="3"/>
        <v>0.9210347175</v>
      </c>
      <c r="N586" s="30">
        <f t="shared" si="4"/>
        <v>0.007374631268</v>
      </c>
      <c r="O586" s="30">
        <f t="shared" si="5"/>
        <v>0.005218969821</v>
      </c>
      <c r="P586" s="30">
        <f t="shared" si="6"/>
        <v>0.009757204447</v>
      </c>
    </row>
    <row r="587">
      <c r="A587" s="2" t="s">
        <v>1216</v>
      </c>
      <c r="B587" s="2" t="s">
        <v>1217</v>
      </c>
      <c r="C587" s="2">
        <v>534.0</v>
      </c>
      <c r="D587" s="2">
        <v>13704.0</v>
      </c>
      <c r="E587" s="2">
        <v>12470.0</v>
      </c>
      <c r="F587" s="2">
        <v>333.0</v>
      </c>
      <c r="G587" s="2">
        <v>783.0</v>
      </c>
      <c r="H587" s="2">
        <v>45.0</v>
      </c>
      <c r="I587" s="2">
        <v>120.0</v>
      </c>
      <c r="J587" s="2">
        <v>153.0</v>
      </c>
      <c r="K587" s="30">
        <f t="shared" ref="K587:L587" si="589">F587/C587</f>
        <v>0.6235955056</v>
      </c>
      <c r="L587" s="30">
        <f t="shared" si="589"/>
        <v>0.05713660245</v>
      </c>
      <c r="M587" s="30">
        <f t="shared" si="3"/>
        <v>0.9099532983</v>
      </c>
      <c r="N587" s="30">
        <f t="shared" si="4"/>
        <v>0.003283712785</v>
      </c>
      <c r="O587" s="30">
        <f t="shared" si="5"/>
        <v>0.008756567426</v>
      </c>
      <c r="P587" s="30">
        <f t="shared" si="6"/>
        <v>0.01116462347</v>
      </c>
    </row>
    <row r="588">
      <c r="A588" s="2" t="s">
        <v>1218</v>
      </c>
      <c r="B588" s="2" t="s">
        <v>1219</v>
      </c>
      <c r="C588" s="2">
        <v>503.0</v>
      </c>
      <c r="D588" s="2">
        <v>14152.0</v>
      </c>
      <c r="E588" s="2">
        <v>12886.0</v>
      </c>
      <c r="F588" s="2">
        <v>318.0</v>
      </c>
      <c r="G588" s="2">
        <v>813.0</v>
      </c>
      <c r="H588" s="2">
        <v>52.0</v>
      </c>
      <c r="I588" s="2">
        <v>134.0</v>
      </c>
      <c r="J588" s="2">
        <v>127.0</v>
      </c>
      <c r="K588" s="30">
        <f t="shared" ref="K588:L588" si="590">F588/C588</f>
        <v>0.6322067594</v>
      </c>
      <c r="L588" s="30">
        <f t="shared" si="590"/>
        <v>0.05744771057</v>
      </c>
      <c r="M588" s="30">
        <f t="shared" si="3"/>
        <v>0.9105426795</v>
      </c>
      <c r="N588" s="30">
        <f t="shared" si="4"/>
        <v>0.003674392312</v>
      </c>
      <c r="O588" s="30">
        <f t="shared" si="5"/>
        <v>0.009468626343</v>
      </c>
      <c r="P588" s="30">
        <f t="shared" si="6"/>
        <v>0.008973996608</v>
      </c>
    </row>
    <row r="589">
      <c r="A589" s="2" t="s">
        <v>1220</v>
      </c>
      <c r="B589" s="2" t="s">
        <v>1221</v>
      </c>
      <c r="C589" s="2">
        <v>643.0</v>
      </c>
      <c r="D589" s="2">
        <v>17481.0</v>
      </c>
      <c r="E589" s="2">
        <v>15759.0</v>
      </c>
      <c r="F589" s="2">
        <v>413.0</v>
      </c>
      <c r="G589" s="2">
        <v>943.0</v>
      </c>
      <c r="H589" s="2">
        <v>85.0</v>
      </c>
      <c r="I589" s="2">
        <v>319.0</v>
      </c>
      <c r="J589" s="2">
        <v>192.0</v>
      </c>
      <c r="K589" s="30">
        <f t="shared" ref="K589:L589" si="591">F589/C589</f>
        <v>0.6423017107</v>
      </c>
      <c r="L589" s="30">
        <f t="shared" si="591"/>
        <v>0.05394428236</v>
      </c>
      <c r="M589" s="30">
        <f t="shared" si="3"/>
        <v>0.9014930496</v>
      </c>
      <c r="N589" s="30">
        <f t="shared" si="4"/>
        <v>0.004862422058</v>
      </c>
      <c r="O589" s="30">
        <f t="shared" si="5"/>
        <v>0.01824838396</v>
      </c>
      <c r="P589" s="30">
        <f t="shared" si="6"/>
        <v>0.01098335336</v>
      </c>
    </row>
    <row r="590">
      <c r="A590" s="2" t="s">
        <v>1222</v>
      </c>
      <c r="B590" s="2" t="s">
        <v>1223</v>
      </c>
      <c r="C590" s="2">
        <v>465.0</v>
      </c>
      <c r="D590" s="2">
        <v>13005.0</v>
      </c>
      <c r="E590" s="2">
        <v>11867.0</v>
      </c>
      <c r="F590" s="2">
        <v>318.0</v>
      </c>
      <c r="G590" s="2">
        <v>634.0</v>
      </c>
      <c r="H590" s="2">
        <v>60.0</v>
      </c>
      <c r="I590" s="2">
        <v>111.0</v>
      </c>
      <c r="J590" s="2">
        <v>151.0</v>
      </c>
      <c r="K590" s="30">
        <f t="shared" ref="K590:L590" si="592">F590/C590</f>
        <v>0.6838709677</v>
      </c>
      <c r="L590" s="30">
        <f t="shared" si="592"/>
        <v>0.04875048058</v>
      </c>
      <c r="M590" s="30">
        <f t="shared" si="3"/>
        <v>0.9124951942</v>
      </c>
      <c r="N590" s="30">
        <f t="shared" si="4"/>
        <v>0.00461361015</v>
      </c>
      <c r="O590" s="30">
        <f t="shared" si="5"/>
        <v>0.008535178777</v>
      </c>
      <c r="P590" s="30">
        <f t="shared" si="6"/>
        <v>0.01161091888</v>
      </c>
    </row>
    <row r="591">
      <c r="A591" s="2" t="s">
        <v>1224</v>
      </c>
      <c r="B591" s="2" t="s">
        <v>1225</v>
      </c>
      <c r="C591" s="2">
        <v>484.0</v>
      </c>
      <c r="D591" s="2">
        <v>12567.0</v>
      </c>
      <c r="E591" s="2">
        <v>11128.0</v>
      </c>
      <c r="F591" s="2">
        <v>277.0</v>
      </c>
      <c r="G591" s="2">
        <v>556.0</v>
      </c>
      <c r="H591" s="2">
        <v>43.0</v>
      </c>
      <c r="I591" s="2">
        <v>106.0</v>
      </c>
      <c r="J591" s="2">
        <v>142.0</v>
      </c>
      <c r="K591" s="30">
        <f t="shared" ref="K591:L591" si="593">F591/C591</f>
        <v>0.5723140496</v>
      </c>
      <c r="L591" s="30">
        <f t="shared" si="593"/>
        <v>0.04424285828</v>
      </c>
      <c r="M591" s="30">
        <f t="shared" si="3"/>
        <v>0.8854937535</v>
      </c>
      <c r="N591" s="30">
        <f t="shared" si="4"/>
        <v>0.003421659903</v>
      </c>
      <c r="O591" s="30">
        <f t="shared" si="5"/>
        <v>0.008434789528</v>
      </c>
      <c r="P591" s="30">
        <f t="shared" si="6"/>
        <v>0.01129943503</v>
      </c>
    </row>
    <row r="592">
      <c r="A592" s="2" t="s">
        <v>1226</v>
      </c>
      <c r="B592" s="2" t="s">
        <v>1227</v>
      </c>
      <c r="C592" s="2">
        <v>339.0</v>
      </c>
      <c r="D592" s="2">
        <v>7757.0</v>
      </c>
      <c r="E592" s="2">
        <v>7267.0</v>
      </c>
      <c r="F592" s="2">
        <v>182.0</v>
      </c>
      <c r="G592" s="2">
        <v>420.0</v>
      </c>
      <c r="H592" s="2">
        <v>23.0</v>
      </c>
      <c r="I592" s="2">
        <v>54.0</v>
      </c>
      <c r="J592" s="2">
        <v>116.0</v>
      </c>
      <c r="K592" s="30">
        <f t="shared" ref="K592:L592" si="594">F592/C592</f>
        <v>0.5368731563</v>
      </c>
      <c r="L592" s="30">
        <f t="shared" si="594"/>
        <v>0.05414464355</v>
      </c>
      <c r="M592" s="30">
        <f t="shared" si="3"/>
        <v>0.9368312492</v>
      </c>
      <c r="N592" s="30">
        <f t="shared" si="4"/>
        <v>0.002965063813</v>
      </c>
      <c r="O592" s="30">
        <f t="shared" si="5"/>
        <v>0.00696145417</v>
      </c>
      <c r="P592" s="30">
        <f t="shared" si="6"/>
        <v>0.01495423488</v>
      </c>
    </row>
    <row r="593">
      <c r="A593" s="2" t="s">
        <v>1228</v>
      </c>
      <c r="B593" s="2" t="s">
        <v>1229</v>
      </c>
      <c r="C593" s="2">
        <v>677.0</v>
      </c>
      <c r="D593" s="2">
        <v>22890.0</v>
      </c>
      <c r="E593" s="2">
        <v>18935.0</v>
      </c>
      <c r="F593" s="2">
        <v>444.0</v>
      </c>
      <c r="G593" s="2">
        <v>1160.0</v>
      </c>
      <c r="H593" s="2">
        <v>214.0</v>
      </c>
      <c r="I593" s="2">
        <v>382.0</v>
      </c>
      <c r="J593" s="2">
        <v>219.0</v>
      </c>
      <c r="K593" s="30">
        <f t="shared" ref="K593:L593" si="595">F593/C593</f>
        <v>0.6558345643</v>
      </c>
      <c r="L593" s="30">
        <f t="shared" si="595"/>
        <v>0.05067715159</v>
      </c>
      <c r="M593" s="30">
        <f t="shared" si="3"/>
        <v>0.8272171254</v>
      </c>
      <c r="N593" s="30">
        <f t="shared" si="4"/>
        <v>0.009349060725</v>
      </c>
      <c r="O593" s="30">
        <f t="shared" si="5"/>
        <v>0.01668851027</v>
      </c>
      <c r="P593" s="30">
        <f t="shared" si="6"/>
        <v>0.009567496723</v>
      </c>
    </row>
    <row r="594">
      <c r="A594" s="2" t="s">
        <v>1230</v>
      </c>
      <c r="B594" s="2" t="s">
        <v>1231</v>
      </c>
      <c r="C594" s="2">
        <v>429.0</v>
      </c>
      <c r="D594" s="2">
        <v>14287.0</v>
      </c>
      <c r="E594" s="2">
        <v>12335.0</v>
      </c>
      <c r="F594" s="2">
        <v>299.0</v>
      </c>
      <c r="G594" s="2">
        <v>814.0</v>
      </c>
      <c r="H594" s="2">
        <v>77.0</v>
      </c>
      <c r="I594" s="2">
        <v>130.0</v>
      </c>
      <c r="J594" s="2">
        <v>170.0</v>
      </c>
      <c r="K594" s="30">
        <f t="shared" ref="K594:L594" si="596">F594/C594</f>
        <v>0.696969697</v>
      </c>
      <c r="L594" s="30">
        <f t="shared" si="596"/>
        <v>0.05697487226</v>
      </c>
      <c r="M594" s="30">
        <f t="shared" si="3"/>
        <v>0.8633722965</v>
      </c>
      <c r="N594" s="30">
        <f t="shared" si="4"/>
        <v>0.005389514944</v>
      </c>
      <c r="O594" s="30">
        <f t="shared" si="5"/>
        <v>0.009099181074</v>
      </c>
      <c r="P594" s="30">
        <f t="shared" si="6"/>
        <v>0.0118989291</v>
      </c>
    </row>
    <row r="595">
      <c r="A595" s="2" t="s">
        <v>1232</v>
      </c>
      <c r="B595" s="2" t="s">
        <v>1233</v>
      </c>
      <c r="C595" s="2">
        <v>356.0</v>
      </c>
      <c r="D595" s="2">
        <v>9343.0</v>
      </c>
      <c r="E595" s="2">
        <v>8599.0</v>
      </c>
      <c r="F595" s="2">
        <v>210.0</v>
      </c>
      <c r="G595" s="2">
        <v>547.0</v>
      </c>
      <c r="H595" s="2">
        <v>66.0</v>
      </c>
      <c r="I595" s="2">
        <v>94.0</v>
      </c>
      <c r="J595" s="2">
        <v>145.0</v>
      </c>
      <c r="K595" s="30">
        <f t="shared" ref="K595:L595" si="597">F595/C595</f>
        <v>0.5898876404</v>
      </c>
      <c r="L595" s="30">
        <f t="shared" si="597"/>
        <v>0.05854650541</v>
      </c>
      <c r="M595" s="30">
        <f t="shared" si="3"/>
        <v>0.9203681901</v>
      </c>
      <c r="N595" s="30">
        <f t="shared" si="4"/>
        <v>0.00706411217</v>
      </c>
      <c r="O595" s="30">
        <f t="shared" si="5"/>
        <v>0.01006100824</v>
      </c>
      <c r="P595" s="30">
        <f t="shared" si="6"/>
        <v>0.01551964037</v>
      </c>
    </row>
    <row r="596">
      <c r="A596" s="2" t="s">
        <v>1234</v>
      </c>
      <c r="B596" s="2" t="s">
        <v>1235</v>
      </c>
      <c r="C596" s="2">
        <v>178.0</v>
      </c>
      <c r="D596" s="2">
        <v>3961.0</v>
      </c>
      <c r="E596" s="2">
        <v>3502.0</v>
      </c>
      <c r="F596" s="2">
        <v>96.0</v>
      </c>
      <c r="G596" s="2">
        <v>256.0</v>
      </c>
      <c r="H596" s="2">
        <v>17.0</v>
      </c>
      <c r="I596" s="2">
        <v>22.0</v>
      </c>
      <c r="J596" s="2">
        <v>47.0</v>
      </c>
      <c r="K596" s="30">
        <f t="shared" ref="K596:L596" si="598">F596/C596</f>
        <v>0.5393258427</v>
      </c>
      <c r="L596" s="30">
        <f t="shared" si="598"/>
        <v>0.0646301439</v>
      </c>
      <c r="M596" s="30">
        <f t="shared" si="3"/>
        <v>0.8841201717</v>
      </c>
      <c r="N596" s="30">
        <f t="shared" si="4"/>
        <v>0.004291845494</v>
      </c>
      <c r="O596" s="30">
        <f t="shared" si="5"/>
        <v>0.005554152992</v>
      </c>
      <c r="P596" s="30">
        <f t="shared" si="6"/>
        <v>0.01186569048</v>
      </c>
    </row>
    <row r="597">
      <c r="A597" s="2" t="s">
        <v>1236</v>
      </c>
      <c r="B597" s="2" t="s">
        <v>1237</v>
      </c>
      <c r="C597" s="2">
        <v>587.0</v>
      </c>
      <c r="D597" s="2">
        <v>15367.0</v>
      </c>
      <c r="E597" s="2">
        <v>13726.0</v>
      </c>
      <c r="F597" s="2">
        <v>373.0</v>
      </c>
      <c r="G597" s="2">
        <v>706.0</v>
      </c>
      <c r="H597" s="2">
        <v>56.0</v>
      </c>
      <c r="I597" s="2">
        <v>117.0</v>
      </c>
      <c r="J597" s="2">
        <v>136.0</v>
      </c>
      <c r="K597" s="30">
        <f t="shared" ref="K597:L597" si="599">F597/C597</f>
        <v>0.6354344123</v>
      </c>
      <c r="L597" s="30">
        <f t="shared" si="599"/>
        <v>0.04594260428</v>
      </c>
      <c r="M597" s="30">
        <f t="shared" si="3"/>
        <v>0.8932127286</v>
      </c>
      <c r="N597" s="30">
        <f t="shared" si="4"/>
        <v>0.003644172578</v>
      </c>
      <c r="O597" s="30">
        <f t="shared" si="5"/>
        <v>0.007613717707</v>
      </c>
      <c r="P597" s="30">
        <f t="shared" si="6"/>
        <v>0.008850133403</v>
      </c>
    </row>
    <row r="598">
      <c r="A598" s="2" t="s">
        <v>1238</v>
      </c>
      <c r="B598" s="2" t="s">
        <v>1239</v>
      </c>
      <c r="C598" s="2">
        <v>390.0</v>
      </c>
      <c r="D598" s="2">
        <v>10426.0</v>
      </c>
      <c r="E598" s="2">
        <v>9541.0</v>
      </c>
      <c r="F598" s="2">
        <v>233.0</v>
      </c>
      <c r="G598" s="2">
        <v>735.0</v>
      </c>
      <c r="H598" s="2">
        <v>103.0</v>
      </c>
      <c r="I598" s="2">
        <v>79.0</v>
      </c>
      <c r="J598" s="2">
        <v>107.0</v>
      </c>
      <c r="K598" s="30">
        <f t="shared" ref="K598:L598" si="600">F598/C598</f>
        <v>0.5974358974</v>
      </c>
      <c r="L598" s="30">
        <f t="shared" si="600"/>
        <v>0.07049683484</v>
      </c>
      <c r="M598" s="30">
        <f t="shared" si="3"/>
        <v>0.915116056</v>
      </c>
      <c r="N598" s="30">
        <f t="shared" si="4"/>
        <v>0.009879148283</v>
      </c>
      <c r="O598" s="30">
        <f t="shared" si="5"/>
        <v>0.007577210819</v>
      </c>
      <c r="P598" s="30">
        <f t="shared" si="6"/>
        <v>0.01026280453</v>
      </c>
    </row>
    <row r="599">
      <c r="A599" s="2" t="s">
        <v>1240</v>
      </c>
      <c r="B599" s="2" t="s">
        <v>1241</v>
      </c>
      <c r="C599" s="2">
        <v>652.0</v>
      </c>
      <c r="D599" s="2">
        <v>22758.0</v>
      </c>
      <c r="E599" s="2">
        <v>19531.0</v>
      </c>
      <c r="F599" s="2">
        <v>510.0</v>
      </c>
      <c r="G599" s="2">
        <v>1049.0</v>
      </c>
      <c r="H599" s="2">
        <v>118.0</v>
      </c>
      <c r="I599" s="2">
        <v>184.0</v>
      </c>
      <c r="J599" s="2">
        <v>195.0</v>
      </c>
      <c r="K599" s="30">
        <f t="shared" ref="K599:L599" si="601">F599/C599</f>
        <v>0.782208589</v>
      </c>
      <c r="L599" s="30">
        <f t="shared" si="601"/>
        <v>0.04609368134</v>
      </c>
      <c r="M599" s="30">
        <f t="shared" si="3"/>
        <v>0.8582037086</v>
      </c>
      <c r="N599" s="30">
        <f t="shared" si="4"/>
        <v>0.005184989894</v>
      </c>
      <c r="O599" s="30">
        <f t="shared" si="5"/>
        <v>0.008085068987</v>
      </c>
      <c r="P599" s="30">
        <f t="shared" si="6"/>
        <v>0.008568415502</v>
      </c>
    </row>
    <row r="600">
      <c r="A600" s="4" t="s">
        <v>1242</v>
      </c>
      <c r="B600" s="4" t="s">
        <v>1243</v>
      </c>
      <c r="C600" s="4">
        <v>494.0</v>
      </c>
      <c r="D600" s="4">
        <v>12004.0</v>
      </c>
      <c r="E600" s="4">
        <v>10226.0</v>
      </c>
      <c r="F600" s="4">
        <v>277.0</v>
      </c>
      <c r="G600" s="4">
        <v>560.0</v>
      </c>
      <c r="H600" s="4">
        <v>46.0</v>
      </c>
      <c r="I600" s="4">
        <v>100.0</v>
      </c>
      <c r="J600" s="4">
        <v>91.0</v>
      </c>
      <c r="K600" s="30">
        <f t="shared" ref="K600:L600" si="602">F600/C600</f>
        <v>0.5607287449</v>
      </c>
      <c r="L600" s="30">
        <f t="shared" si="602"/>
        <v>0.04665111629</v>
      </c>
      <c r="M600" s="30">
        <f t="shared" si="3"/>
        <v>0.8518827058</v>
      </c>
      <c r="N600" s="30">
        <f t="shared" si="4"/>
        <v>0.003832055981</v>
      </c>
      <c r="O600" s="30">
        <f t="shared" si="5"/>
        <v>0.008330556481</v>
      </c>
      <c r="P600" s="30">
        <f t="shared" si="6"/>
        <v>0.007580806398</v>
      </c>
    </row>
    <row r="601">
      <c r="A601" s="2" t="s">
        <v>1244</v>
      </c>
      <c r="B601" s="2" t="s">
        <v>1245</v>
      </c>
      <c r="C601" s="2">
        <v>682.0</v>
      </c>
      <c r="D601" s="2">
        <v>20300.0</v>
      </c>
      <c r="E601" s="2">
        <v>17451.0</v>
      </c>
      <c r="F601" s="2">
        <v>466.0</v>
      </c>
      <c r="G601" s="2">
        <v>1225.0</v>
      </c>
      <c r="H601" s="2">
        <v>201.0</v>
      </c>
      <c r="I601" s="2">
        <v>270.0</v>
      </c>
      <c r="J601" s="2">
        <v>307.0</v>
      </c>
      <c r="K601" s="30">
        <f t="shared" ref="K601:L601" si="603">F601/C601</f>
        <v>0.6832844575</v>
      </c>
      <c r="L601" s="30">
        <f t="shared" si="603"/>
        <v>0.06034482759</v>
      </c>
      <c r="M601" s="30">
        <f t="shared" si="3"/>
        <v>0.8596551724</v>
      </c>
      <c r="N601" s="30">
        <f t="shared" si="4"/>
        <v>0.009901477833</v>
      </c>
      <c r="O601" s="30">
        <f t="shared" si="5"/>
        <v>0.01330049261</v>
      </c>
      <c r="P601" s="30">
        <f t="shared" si="6"/>
        <v>0.01512315271</v>
      </c>
    </row>
    <row r="602">
      <c r="A602" s="2" t="s">
        <v>1246</v>
      </c>
      <c r="B602" s="2" t="s">
        <v>1247</v>
      </c>
      <c r="C602" s="2">
        <v>646.0</v>
      </c>
      <c r="D602" s="2">
        <v>19521.0</v>
      </c>
      <c r="E602" s="2">
        <v>17558.0</v>
      </c>
      <c r="F602" s="2">
        <v>437.0</v>
      </c>
      <c r="G602" s="2">
        <v>1154.0</v>
      </c>
      <c r="H602" s="2">
        <v>114.0</v>
      </c>
      <c r="I602" s="2">
        <v>389.0</v>
      </c>
      <c r="J602" s="2">
        <v>286.0</v>
      </c>
      <c r="K602" s="30">
        <f t="shared" ref="K602:L602" si="604">F602/C602</f>
        <v>0.6764705882</v>
      </c>
      <c r="L602" s="30">
        <f t="shared" si="604"/>
        <v>0.05911582398</v>
      </c>
      <c r="M602" s="30">
        <f t="shared" si="3"/>
        <v>0.899441627</v>
      </c>
      <c r="N602" s="30">
        <f t="shared" si="4"/>
        <v>0.005839864761</v>
      </c>
      <c r="O602" s="30">
        <f t="shared" si="5"/>
        <v>0.01992725782</v>
      </c>
      <c r="P602" s="30">
        <f t="shared" si="6"/>
        <v>0.01465088879</v>
      </c>
    </row>
    <row r="603">
      <c r="A603" s="2" t="s">
        <v>1248</v>
      </c>
      <c r="B603" s="2" t="s">
        <v>1249</v>
      </c>
      <c r="C603" s="2">
        <v>610.0</v>
      </c>
      <c r="D603" s="2">
        <v>16153.0</v>
      </c>
      <c r="E603" s="2">
        <v>14867.0</v>
      </c>
      <c r="F603" s="2">
        <v>394.0</v>
      </c>
      <c r="G603" s="2">
        <v>1035.0</v>
      </c>
      <c r="H603" s="2">
        <v>95.0</v>
      </c>
      <c r="I603" s="2">
        <v>249.0</v>
      </c>
      <c r="J603" s="2">
        <v>159.0</v>
      </c>
      <c r="K603" s="30">
        <f t="shared" ref="K603:L603" si="605">F603/C603</f>
        <v>0.6459016393</v>
      </c>
      <c r="L603" s="30">
        <f t="shared" si="605"/>
        <v>0.06407478487</v>
      </c>
      <c r="M603" s="30">
        <f t="shared" si="3"/>
        <v>0.9203863059</v>
      </c>
      <c r="N603" s="30">
        <f t="shared" si="4"/>
        <v>0.005881260447</v>
      </c>
      <c r="O603" s="30">
        <f t="shared" si="5"/>
        <v>0.01541509317</v>
      </c>
      <c r="P603" s="30">
        <f t="shared" si="6"/>
        <v>0.009843372748</v>
      </c>
    </row>
    <row r="604">
      <c r="A604" s="2" t="s">
        <v>1250</v>
      </c>
      <c r="B604" s="2" t="s">
        <v>1251</v>
      </c>
      <c r="C604" s="2">
        <v>345.0</v>
      </c>
      <c r="D604" s="2">
        <v>8219.0</v>
      </c>
      <c r="E604" s="2">
        <v>7275.0</v>
      </c>
      <c r="F604" s="2">
        <v>199.0</v>
      </c>
      <c r="G604" s="2">
        <v>491.0</v>
      </c>
      <c r="H604" s="2">
        <v>27.0</v>
      </c>
      <c r="I604" s="2">
        <v>101.0</v>
      </c>
      <c r="J604" s="2">
        <v>78.0</v>
      </c>
      <c r="K604" s="30">
        <f t="shared" ref="K604:L604" si="606">F604/C604</f>
        <v>0.5768115942</v>
      </c>
      <c r="L604" s="30">
        <f t="shared" si="606"/>
        <v>0.05973962769</v>
      </c>
      <c r="M604" s="30">
        <f t="shared" si="3"/>
        <v>0.8851441781</v>
      </c>
      <c r="N604" s="30">
        <f t="shared" si="4"/>
        <v>0.003285071177</v>
      </c>
      <c r="O604" s="30">
        <f t="shared" si="5"/>
        <v>0.01228859959</v>
      </c>
      <c r="P604" s="30">
        <f t="shared" si="6"/>
        <v>0.009490205621</v>
      </c>
    </row>
    <row r="605">
      <c r="A605" s="2" t="s">
        <v>1252</v>
      </c>
      <c r="B605" s="2" t="s">
        <v>1253</v>
      </c>
      <c r="C605" s="2">
        <v>778.0</v>
      </c>
      <c r="D605" s="2">
        <v>26795.0</v>
      </c>
      <c r="E605" s="2">
        <v>23881.0</v>
      </c>
      <c r="F605" s="2">
        <v>590.0</v>
      </c>
      <c r="G605" s="2">
        <v>1428.0</v>
      </c>
      <c r="H605" s="2">
        <v>89.0</v>
      </c>
      <c r="I605" s="2">
        <v>224.0</v>
      </c>
      <c r="J605" s="2">
        <v>231.0</v>
      </c>
      <c r="K605" s="30">
        <f t="shared" ref="K605:L605" si="607">F605/C605</f>
        <v>0.7583547558</v>
      </c>
      <c r="L605" s="30">
        <f t="shared" si="607"/>
        <v>0.05329352491</v>
      </c>
      <c r="M605" s="30">
        <f t="shared" si="3"/>
        <v>0.8912483672</v>
      </c>
      <c r="N605" s="30">
        <f t="shared" si="4"/>
        <v>0.003321515208</v>
      </c>
      <c r="O605" s="30">
        <f t="shared" si="5"/>
        <v>0.008359768614</v>
      </c>
      <c r="P605" s="30">
        <f t="shared" si="6"/>
        <v>0.008621011383</v>
      </c>
    </row>
    <row r="606">
      <c r="A606" s="2" t="s">
        <v>1254</v>
      </c>
      <c r="B606" s="2" t="s">
        <v>1255</v>
      </c>
      <c r="C606" s="2">
        <v>285.0</v>
      </c>
      <c r="D606" s="2">
        <v>7555.0</v>
      </c>
      <c r="E606" s="2">
        <v>6815.0</v>
      </c>
      <c r="F606" s="2">
        <v>187.0</v>
      </c>
      <c r="G606" s="2">
        <v>410.0</v>
      </c>
      <c r="H606" s="2">
        <v>51.0</v>
      </c>
      <c r="I606" s="2">
        <v>50.0</v>
      </c>
      <c r="J606" s="2">
        <v>97.0</v>
      </c>
      <c r="K606" s="30">
        <f t="shared" ref="K606:L606" si="608">F606/C606</f>
        <v>0.6561403509</v>
      </c>
      <c r="L606" s="30">
        <f t="shared" si="608"/>
        <v>0.05426869623</v>
      </c>
      <c r="M606" s="30">
        <f t="shared" si="3"/>
        <v>0.9020516214</v>
      </c>
      <c r="N606" s="30">
        <f t="shared" si="4"/>
        <v>0.00675049636</v>
      </c>
      <c r="O606" s="30">
        <f t="shared" si="5"/>
        <v>0.006618133686</v>
      </c>
      <c r="P606" s="30">
        <f t="shared" si="6"/>
        <v>0.01283917935</v>
      </c>
    </row>
    <row r="607">
      <c r="A607" s="2" t="s">
        <v>1256</v>
      </c>
      <c r="B607" s="2" t="s">
        <v>1257</v>
      </c>
      <c r="C607" s="2">
        <v>331.0</v>
      </c>
      <c r="D607" s="2">
        <v>6939.0</v>
      </c>
      <c r="E607" s="2">
        <v>6289.0</v>
      </c>
      <c r="F607" s="2">
        <v>154.0</v>
      </c>
      <c r="G607" s="2">
        <v>376.0</v>
      </c>
      <c r="H607" s="2">
        <v>17.0</v>
      </c>
      <c r="I607" s="2">
        <v>92.0</v>
      </c>
      <c r="J607" s="2">
        <v>76.0</v>
      </c>
      <c r="K607" s="30">
        <f t="shared" ref="K607:L607" si="609">F607/C607</f>
        <v>0.4652567976</v>
      </c>
      <c r="L607" s="30">
        <f t="shared" si="609"/>
        <v>0.0541864822</v>
      </c>
      <c r="M607" s="30">
        <f t="shared" si="3"/>
        <v>0.90632656</v>
      </c>
      <c r="N607" s="30">
        <f t="shared" si="4"/>
        <v>0.002449920738</v>
      </c>
      <c r="O607" s="30">
        <f t="shared" si="5"/>
        <v>0.01325839458</v>
      </c>
      <c r="P607" s="30">
        <f t="shared" si="6"/>
        <v>0.01095258683</v>
      </c>
    </row>
    <row r="608">
      <c r="A608" s="2" t="s">
        <v>1258</v>
      </c>
      <c r="B608" s="2" t="s">
        <v>1259</v>
      </c>
      <c r="C608" s="2">
        <v>433.0</v>
      </c>
      <c r="D608" s="2">
        <v>12126.0</v>
      </c>
      <c r="E608" s="2">
        <v>11150.0</v>
      </c>
      <c r="F608" s="2">
        <v>284.0</v>
      </c>
      <c r="G608" s="2">
        <v>619.0</v>
      </c>
      <c r="H608" s="2">
        <v>82.0</v>
      </c>
      <c r="I608" s="2">
        <v>89.0</v>
      </c>
      <c r="J608" s="2">
        <v>173.0</v>
      </c>
      <c r="K608" s="30">
        <f t="shared" ref="K608:L608" si="610">F608/C608</f>
        <v>0.6558891455</v>
      </c>
      <c r="L608" s="30">
        <f t="shared" si="610"/>
        <v>0.0510473363</v>
      </c>
      <c r="M608" s="30">
        <f t="shared" si="3"/>
        <v>0.9195117928</v>
      </c>
      <c r="N608" s="30">
        <f t="shared" si="4"/>
        <v>0.00676232888</v>
      </c>
      <c r="O608" s="30">
        <f t="shared" si="5"/>
        <v>0.007339600858</v>
      </c>
      <c r="P608" s="30">
        <f t="shared" si="6"/>
        <v>0.01426686459</v>
      </c>
    </row>
    <row r="609">
      <c r="A609" s="2" t="s">
        <v>1260</v>
      </c>
      <c r="B609" s="2" t="s">
        <v>1261</v>
      </c>
      <c r="C609" s="2">
        <v>275.0</v>
      </c>
      <c r="D609" s="2">
        <v>9836.0</v>
      </c>
      <c r="E609" s="2">
        <v>8986.0</v>
      </c>
      <c r="F609" s="2">
        <v>206.0</v>
      </c>
      <c r="G609" s="2">
        <v>570.0</v>
      </c>
      <c r="H609" s="2">
        <v>74.0</v>
      </c>
      <c r="I609" s="2">
        <v>76.0</v>
      </c>
      <c r="J609" s="2">
        <v>137.0</v>
      </c>
      <c r="K609" s="30">
        <f t="shared" ref="K609:L609" si="611">F609/C609</f>
        <v>0.7490909091</v>
      </c>
      <c r="L609" s="30">
        <f t="shared" si="611"/>
        <v>0.05795038634</v>
      </c>
      <c r="M609" s="30">
        <f t="shared" si="3"/>
        <v>0.9135827572</v>
      </c>
      <c r="N609" s="30">
        <f t="shared" si="4"/>
        <v>0.007523383489</v>
      </c>
      <c r="O609" s="30">
        <f t="shared" si="5"/>
        <v>0.007726718178</v>
      </c>
      <c r="P609" s="30">
        <f t="shared" si="6"/>
        <v>0.01392842619</v>
      </c>
    </row>
    <row r="610">
      <c r="A610" s="2" t="s">
        <v>1262</v>
      </c>
      <c r="B610" s="2" t="s">
        <v>1263</v>
      </c>
      <c r="C610" s="2">
        <v>587.0</v>
      </c>
      <c r="D610" s="2">
        <v>13234.0</v>
      </c>
      <c r="E610" s="2">
        <v>12127.0</v>
      </c>
      <c r="F610" s="2">
        <v>328.0</v>
      </c>
      <c r="G610" s="2">
        <v>695.0</v>
      </c>
      <c r="H610" s="2">
        <v>52.0</v>
      </c>
      <c r="I610" s="2">
        <v>71.0</v>
      </c>
      <c r="J610" s="2">
        <v>164.0</v>
      </c>
      <c r="K610" s="30">
        <f t="shared" ref="K610:L610" si="612">F610/C610</f>
        <v>0.5587734242</v>
      </c>
      <c r="L610" s="30">
        <f t="shared" si="612"/>
        <v>0.05251624603</v>
      </c>
      <c r="M610" s="30">
        <f t="shared" si="3"/>
        <v>0.9163518211</v>
      </c>
      <c r="N610" s="30">
        <f t="shared" si="4"/>
        <v>0.003929273084</v>
      </c>
      <c r="O610" s="30">
        <f t="shared" si="5"/>
        <v>0.005364969019</v>
      </c>
      <c r="P610" s="30">
        <f t="shared" si="6"/>
        <v>0.0123923228</v>
      </c>
    </row>
    <row r="611">
      <c r="A611" s="2" t="s">
        <v>1264</v>
      </c>
      <c r="B611" s="2" t="s">
        <v>1265</v>
      </c>
      <c r="C611" s="2">
        <v>350.0</v>
      </c>
      <c r="D611" s="2">
        <v>12931.0</v>
      </c>
      <c r="E611" s="2">
        <v>11730.0</v>
      </c>
      <c r="F611" s="2">
        <v>277.0</v>
      </c>
      <c r="G611" s="2">
        <v>666.0</v>
      </c>
      <c r="H611" s="2">
        <v>50.0</v>
      </c>
      <c r="I611" s="2">
        <v>100.0</v>
      </c>
      <c r="J611" s="2">
        <v>172.0</v>
      </c>
      <c r="K611" s="30">
        <f t="shared" ref="K611:L611" si="613">F611/C611</f>
        <v>0.7914285714</v>
      </c>
      <c r="L611" s="30">
        <f t="shared" si="613"/>
        <v>0.05150413734</v>
      </c>
      <c r="M611" s="30">
        <f t="shared" si="3"/>
        <v>0.907122419</v>
      </c>
      <c r="N611" s="30">
        <f t="shared" si="4"/>
        <v>0.003866676978</v>
      </c>
      <c r="O611" s="30">
        <f t="shared" si="5"/>
        <v>0.007733353956</v>
      </c>
      <c r="P611" s="30">
        <f t="shared" si="6"/>
        <v>0.0133013688</v>
      </c>
    </row>
    <row r="612">
      <c r="A612" s="2" t="s">
        <v>1266</v>
      </c>
      <c r="B612" s="2" t="s">
        <v>1267</v>
      </c>
      <c r="C612" s="2">
        <v>548.0</v>
      </c>
      <c r="D612" s="2">
        <v>13209.0</v>
      </c>
      <c r="E612" s="2">
        <v>12113.0</v>
      </c>
      <c r="F612" s="2">
        <v>317.0</v>
      </c>
      <c r="G612" s="2">
        <v>667.0</v>
      </c>
      <c r="H612" s="2">
        <v>74.0</v>
      </c>
      <c r="I612" s="2">
        <v>105.0</v>
      </c>
      <c r="J612" s="2">
        <v>145.0</v>
      </c>
      <c r="K612" s="30">
        <f t="shared" ref="K612:L612" si="614">F612/C612</f>
        <v>0.5784671533</v>
      </c>
      <c r="L612" s="30">
        <f t="shared" si="614"/>
        <v>0.05049587403</v>
      </c>
      <c r="M612" s="30">
        <f t="shared" si="3"/>
        <v>0.91702627</v>
      </c>
      <c r="N612" s="30">
        <f t="shared" si="4"/>
        <v>0.005602240896</v>
      </c>
      <c r="O612" s="30">
        <f t="shared" si="5"/>
        <v>0.007949125596</v>
      </c>
      <c r="P612" s="30">
        <f t="shared" si="6"/>
        <v>0.01097736392</v>
      </c>
    </row>
    <row r="613">
      <c r="A613" s="2" t="s">
        <v>1268</v>
      </c>
      <c r="B613" s="2" t="s">
        <v>1269</v>
      </c>
      <c r="C613" s="2">
        <v>370.0</v>
      </c>
      <c r="D613" s="2">
        <v>11023.0</v>
      </c>
      <c r="E613" s="2">
        <v>9681.0</v>
      </c>
      <c r="F613" s="2">
        <v>245.0</v>
      </c>
      <c r="G613" s="2">
        <v>516.0</v>
      </c>
      <c r="H613" s="2">
        <v>83.0</v>
      </c>
      <c r="I613" s="2">
        <v>103.0</v>
      </c>
      <c r="J613" s="2">
        <v>137.0</v>
      </c>
      <c r="K613" s="30">
        <f t="shared" ref="K613:L613" si="615">F613/C613</f>
        <v>0.6621621622</v>
      </c>
      <c r="L613" s="30">
        <f t="shared" si="615"/>
        <v>0.04681121292</v>
      </c>
      <c r="M613" s="30">
        <f t="shared" si="3"/>
        <v>0.8782545587</v>
      </c>
      <c r="N613" s="30">
        <f t="shared" si="4"/>
        <v>0.007529710605</v>
      </c>
      <c r="O613" s="30">
        <f t="shared" si="5"/>
        <v>0.009344098703</v>
      </c>
      <c r="P613" s="30">
        <f t="shared" si="6"/>
        <v>0.01242855847</v>
      </c>
    </row>
    <row r="614">
      <c r="A614" s="2" t="s">
        <v>1270</v>
      </c>
      <c r="B614" s="2" t="s">
        <v>1271</v>
      </c>
      <c r="C614" s="2">
        <v>506.0</v>
      </c>
      <c r="D614" s="2">
        <v>14196.0</v>
      </c>
      <c r="E614" s="2">
        <v>12812.0</v>
      </c>
      <c r="F614" s="2">
        <v>336.0</v>
      </c>
      <c r="G614" s="2">
        <v>738.0</v>
      </c>
      <c r="H614" s="2">
        <v>53.0</v>
      </c>
      <c r="I614" s="2">
        <v>183.0</v>
      </c>
      <c r="J614" s="2">
        <v>154.0</v>
      </c>
      <c r="K614" s="30">
        <f t="shared" ref="K614:L614" si="616">F614/C614</f>
        <v>0.6640316206</v>
      </c>
      <c r="L614" s="30">
        <f t="shared" si="616"/>
        <v>0.05198647506</v>
      </c>
      <c r="M614" s="30">
        <f t="shared" si="3"/>
        <v>0.9025077487</v>
      </c>
      <c r="N614" s="30">
        <f t="shared" si="4"/>
        <v>0.003733446041</v>
      </c>
      <c r="O614" s="30">
        <f t="shared" si="5"/>
        <v>0.0128909552</v>
      </c>
      <c r="P614" s="30">
        <f t="shared" si="6"/>
        <v>0.01084812623</v>
      </c>
    </row>
    <row r="615">
      <c r="A615" s="2" t="s">
        <v>1272</v>
      </c>
      <c r="B615" s="2" t="s">
        <v>1273</v>
      </c>
      <c r="C615" s="2">
        <v>364.0</v>
      </c>
      <c r="D615" s="2">
        <v>7662.0</v>
      </c>
      <c r="E615" s="2">
        <v>6807.0</v>
      </c>
      <c r="F615" s="2">
        <v>176.0</v>
      </c>
      <c r="G615" s="2">
        <v>410.0</v>
      </c>
      <c r="H615" s="2">
        <v>38.0</v>
      </c>
      <c r="I615" s="2">
        <v>66.0</v>
      </c>
      <c r="J615" s="2">
        <v>76.0</v>
      </c>
      <c r="K615" s="30">
        <f t="shared" ref="K615:L615" si="617">F615/C615</f>
        <v>0.4835164835</v>
      </c>
      <c r="L615" s="30">
        <f t="shared" si="617"/>
        <v>0.05351083268</v>
      </c>
      <c r="M615" s="30">
        <f t="shared" si="3"/>
        <v>0.8884103367</v>
      </c>
      <c r="N615" s="30">
        <f t="shared" si="4"/>
        <v>0.00495954059</v>
      </c>
      <c r="O615" s="30">
        <f t="shared" si="5"/>
        <v>0.008613938919</v>
      </c>
      <c r="P615" s="30">
        <f t="shared" si="6"/>
        <v>0.00991908118</v>
      </c>
    </row>
    <row r="616">
      <c r="A616" s="2" t="s">
        <v>1274</v>
      </c>
      <c r="B616" s="2" t="s">
        <v>1275</v>
      </c>
      <c r="C616" s="2">
        <v>630.0</v>
      </c>
      <c r="D616" s="2">
        <v>17765.0</v>
      </c>
      <c r="E616" s="2">
        <v>15930.0</v>
      </c>
      <c r="F616" s="2">
        <v>437.0</v>
      </c>
      <c r="G616" s="2">
        <v>923.0</v>
      </c>
      <c r="H616" s="2">
        <v>97.0</v>
      </c>
      <c r="I616" s="2">
        <v>118.0</v>
      </c>
      <c r="J616" s="2">
        <v>212.0</v>
      </c>
      <c r="K616" s="30">
        <f t="shared" ref="K616:L616" si="618">F616/C616</f>
        <v>0.6936507937</v>
      </c>
      <c r="L616" s="30">
        <f t="shared" si="618"/>
        <v>0.05195609344</v>
      </c>
      <c r="M616" s="30">
        <f t="shared" si="3"/>
        <v>0.8967070082</v>
      </c>
      <c r="N616" s="30">
        <f t="shared" si="4"/>
        <v>0.0054601745</v>
      </c>
      <c r="O616" s="30">
        <f t="shared" si="5"/>
        <v>0.006642274135</v>
      </c>
      <c r="P616" s="30">
        <f t="shared" si="6"/>
        <v>0.01193357726</v>
      </c>
    </row>
    <row r="617">
      <c r="A617" s="4" t="s">
        <v>1276</v>
      </c>
      <c r="B617" s="4" t="s">
        <v>1277</v>
      </c>
      <c r="C617" s="4">
        <v>146.0</v>
      </c>
      <c r="D617" s="4">
        <v>3600.0</v>
      </c>
      <c r="E617" s="4">
        <v>3189.0</v>
      </c>
      <c r="F617" s="4">
        <v>88.0</v>
      </c>
      <c r="G617" s="4">
        <v>181.0</v>
      </c>
      <c r="H617" s="4">
        <v>5.0</v>
      </c>
      <c r="I617" s="4">
        <v>26.0</v>
      </c>
      <c r="J617" s="4">
        <v>38.0</v>
      </c>
      <c r="K617" s="30">
        <f t="shared" ref="K617:L617" si="619">F617/C617</f>
        <v>0.602739726</v>
      </c>
      <c r="L617" s="30">
        <f t="shared" si="619"/>
        <v>0.05027777778</v>
      </c>
      <c r="M617" s="30">
        <f t="shared" si="3"/>
        <v>0.8858333333</v>
      </c>
      <c r="N617" s="30">
        <f t="shared" si="4"/>
        <v>0.001388888889</v>
      </c>
      <c r="O617" s="30">
        <f t="shared" si="5"/>
        <v>0.007222222222</v>
      </c>
      <c r="P617" s="30">
        <f t="shared" si="6"/>
        <v>0.01055555556</v>
      </c>
    </row>
    <row r="618">
      <c r="A618" s="4" t="s">
        <v>1278</v>
      </c>
      <c r="B618" s="4" t="s">
        <v>1279</v>
      </c>
      <c r="C618" s="4">
        <v>299.0</v>
      </c>
      <c r="D618" s="4">
        <v>8480.0</v>
      </c>
      <c r="E618" s="4">
        <v>7904.0</v>
      </c>
      <c r="F618" s="4">
        <v>198.0</v>
      </c>
      <c r="G618" s="4">
        <v>550.0</v>
      </c>
      <c r="H618" s="4">
        <v>101.0</v>
      </c>
      <c r="I618" s="4">
        <v>46.0</v>
      </c>
      <c r="J618" s="4">
        <v>127.0</v>
      </c>
      <c r="K618" s="30">
        <f t="shared" ref="K618:L618" si="620">F618/C618</f>
        <v>0.6622073579</v>
      </c>
      <c r="L618" s="30">
        <f t="shared" si="620"/>
        <v>0.06485849057</v>
      </c>
      <c r="M618" s="30">
        <f t="shared" si="3"/>
        <v>0.9320754717</v>
      </c>
      <c r="N618" s="30">
        <f t="shared" si="4"/>
        <v>0.01191037736</v>
      </c>
      <c r="O618" s="30">
        <f t="shared" si="5"/>
        <v>0.005424528302</v>
      </c>
      <c r="P618" s="30">
        <f t="shared" si="6"/>
        <v>0.01497641509</v>
      </c>
    </row>
    <row r="619">
      <c r="A619" s="2" t="s">
        <v>1280</v>
      </c>
      <c r="B619" s="2" t="s">
        <v>1281</v>
      </c>
      <c r="C619" s="2">
        <v>487.0</v>
      </c>
      <c r="D619" s="2">
        <v>11489.0</v>
      </c>
      <c r="E619" s="2">
        <v>10017.0</v>
      </c>
      <c r="F619" s="2">
        <v>267.0</v>
      </c>
      <c r="G619" s="2">
        <v>493.0</v>
      </c>
      <c r="H619" s="2">
        <v>48.0</v>
      </c>
      <c r="I619" s="2">
        <v>130.0</v>
      </c>
      <c r="J619" s="2">
        <v>104.0</v>
      </c>
      <c r="K619" s="30">
        <f t="shared" ref="K619:L619" si="621">F619/C619</f>
        <v>0.5482546201</v>
      </c>
      <c r="L619" s="30">
        <f t="shared" si="621"/>
        <v>0.04291061015</v>
      </c>
      <c r="M619" s="30">
        <f t="shared" si="3"/>
        <v>0.871877448</v>
      </c>
      <c r="N619" s="30">
        <f t="shared" si="4"/>
        <v>0.004177909305</v>
      </c>
      <c r="O619" s="30">
        <f t="shared" si="5"/>
        <v>0.01131517103</v>
      </c>
      <c r="P619" s="30">
        <f t="shared" si="6"/>
        <v>0.009052136827</v>
      </c>
    </row>
    <row r="620">
      <c r="A620" s="2" t="s">
        <v>1282</v>
      </c>
      <c r="B620" s="2" t="s">
        <v>1283</v>
      </c>
      <c r="C620" s="2">
        <v>290.0</v>
      </c>
      <c r="D620" s="2">
        <v>7464.0</v>
      </c>
      <c r="E620" s="2">
        <v>6678.0</v>
      </c>
      <c r="F620" s="2">
        <v>183.0</v>
      </c>
      <c r="G620" s="2">
        <v>435.0</v>
      </c>
      <c r="H620" s="2">
        <v>44.0</v>
      </c>
      <c r="I620" s="2">
        <v>82.0</v>
      </c>
      <c r="J620" s="2">
        <v>58.0</v>
      </c>
      <c r="K620" s="30">
        <f t="shared" ref="K620:L620" si="622">F620/C620</f>
        <v>0.6310344828</v>
      </c>
      <c r="L620" s="30">
        <f t="shared" si="622"/>
        <v>0.05827974277</v>
      </c>
      <c r="M620" s="30">
        <f t="shared" si="3"/>
        <v>0.8946945338</v>
      </c>
      <c r="N620" s="30">
        <f t="shared" si="4"/>
        <v>0.005894962487</v>
      </c>
      <c r="O620" s="30">
        <f t="shared" si="5"/>
        <v>0.01098606645</v>
      </c>
      <c r="P620" s="30">
        <f t="shared" si="6"/>
        <v>0.007770632369</v>
      </c>
    </row>
    <row r="621">
      <c r="A621" s="2" t="s">
        <v>1284</v>
      </c>
      <c r="B621" s="2" t="s">
        <v>1285</v>
      </c>
      <c r="C621" s="2">
        <v>438.0</v>
      </c>
      <c r="D621" s="2">
        <v>15100.0</v>
      </c>
      <c r="E621" s="2">
        <v>12886.0</v>
      </c>
      <c r="F621" s="2">
        <v>311.0</v>
      </c>
      <c r="G621" s="2">
        <v>829.0</v>
      </c>
      <c r="H621" s="2">
        <v>78.0</v>
      </c>
      <c r="I621" s="2">
        <v>169.0</v>
      </c>
      <c r="J621" s="2">
        <v>137.0</v>
      </c>
      <c r="K621" s="30">
        <f t="shared" ref="K621:L621" si="623">F621/C621</f>
        <v>0.7100456621</v>
      </c>
      <c r="L621" s="30">
        <f t="shared" si="623"/>
        <v>0.05490066225</v>
      </c>
      <c r="M621" s="30">
        <f t="shared" si="3"/>
        <v>0.8533774834</v>
      </c>
      <c r="N621" s="30">
        <f t="shared" si="4"/>
        <v>0.005165562914</v>
      </c>
      <c r="O621" s="30">
        <f t="shared" si="5"/>
        <v>0.01119205298</v>
      </c>
      <c r="P621" s="30">
        <f t="shared" si="6"/>
        <v>0.009072847682</v>
      </c>
    </row>
    <row r="622">
      <c r="A622" s="2" t="s">
        <v>1286</v>
      </c>
      <c r="B622" s="2" t="s">
        <v>1287</v>
      </c>
      <c r="C622" s="2">
        <v>595.0</v>
      </c>
      <c r="D622" s="2">
        <v>15895.0</v>
      </c>
      <c r="E622" s="2">
        <v>14650.0</v>
      </c>
      <c r="F622" s="2">
        <v>388.0</v>
      </c>
      <c r="G622" s="2">
        <v>1005.0</v>
      </c>
      <c r="H622" s="2">
        <v>99.0</v>
      </c>
      <c r="I622" s="2">
        <v>93.0</v>
      </c>
      <c r="J622" s="2">
        <v>170.0</v>
      </c>
      <c r="K622" s="30">
        <f t="shared" ref="K622:L622" si="624">F622/C622</f>
        <v>0.6521008403</v>
      </c>
      <c r="L622" s="30">
        <f t="shared" si="624"/>
        <v>0.06322743001</v>
      </c>
      <c r="M622" s="30">
        <f t="shared" si="3"/>
        <v>0.9216734822</v>
      </c>
      <c r="N622" s="30">
        <f t="shared" si="4"/>
        <v>0.006228373702</v>
      </c>
      <c r="O622" s="30">
        <f t="shared" si="5"/>
        <v>0.005850896508</v>
      </c>
      <c r="P622" s="30">
        <f t="shared" si="6"/>
        <v>0.01069518717</v>
      </c>
    </row>
    <row r="623">
      <c r="A623" s="2" t="s">
        <v>1288</v>
      </c>
      <c r="B623" s="2" t="s">
        <v>1289</v>
      </c>
      <c r="C623" s="2">
        <v>304.0</v>
      </c>
      <c r="D623" s="2">
        <v>6904.0</v>
      </c>
      <c r="E623" s="2">
        <v>6234.0</v>
      </c>
      <c r="F623" s="2">
        <v>147.0</v>
      </c>
      <c r="G623" s="2">
        <v>287.0</v>
      </c>
      <c r="H623" s="2">
        <v>29.0</v>
      </c>
      <c r="I623" s="2">
        <v>61.0</v>
      </c>
      <c r="J623" s="2">
        <v>66.0</v>
      </c>
      <c r="K623" s="30">
        <f t="shared" ref="K623:L623" si="625">F623/C623</f>
        <v>0.4835526316</v>
      </c>
      <c r="L623" s="30">
        <f t="shared" si="625"/>
        <v>0.04157010429</v>
      </c>
      <c r="M623" s="30">
        <f t="shared" si="3"/>
        <v>0.9029548088</v>
      </c>
      <c r="N623" s="30">
        <f t="shared" si="4"/>
        <v>0.004200463499</v>
      </c>
      <c r="O623" s="30">
        <f t="shared" si="5"/>
        <v>0.008835457706</v>
      </c>
      <c r="P623" s="30">
        <f t="shared" si="6"/>
        <v>0.00955967555</v>
      </c>
    </row>
    <row r="624">
      <c r="A624" s="2" t="s">
        <v>1291</v>
      </c>
      <c r="B624" s="2" t="s">
        <v>1292</v>
      </c>
      <c r="C624" s="2">
        <v>579.0</v>
      </c>
      <c r="D624" s="2">
        <v>14467.0</v>
      </c>
      <c r="E624" s="2">
        <v>12702.0</v>
      </c>
      <c r="F624" s="2">
        <v>343.0</v>
      </c>
      <c r="G624" s="2">
        <v>541.0</v>
      </c>
      <c r="H624" s="2">
        <v>33.0</v>
      </c>
      <c r="I624" s="2">
        <v>65.0</v>
      </c>
      <c r="J624" s="2">
        <v>120.0</v>
      </c>
      <c r="K624" s="30">
        <f t="shared" ref="K624:L624" si="626">F624/C624</f>
        <v>0.5924006908</v>
      </c>
      <c r="L624" s="30">
        <f t="shared" si="626"/>
        <v>0.03739545172</v>
      </c>
      <c r="M624" s="30">
        <f t="shared" si="3"/>
        <v>0.8779982028</v>
      </c>
      <c r="N624" s="30">
        <f t="shared" si="4"/>
        <v>0.002281053432</v>
      </c>
      <c r="O624" s="30">
        <f t="shared" si="5"/>
        <v>0.004492984033</v>
      </c>
      <c r="P624" s="30">
        <f t="shared" si="6"/>
        <v>0.008294739753</v>
      </c>
    </row>
    <row r="625">
      <c r="A625" s="2" t="s">
        <v>1293</v>
      </c>
      <c r="B625" s="2" t="s">
        <v>1294</v>
      </c>
      <c r="C625" s="2">
        <v>639.0</v>
      </c>
      <c r="D625" s="2">
        <v>18312.0</v>
      </c>
      <c r="E625" s="2">
        <v>16830.0</v>
      </c>
      <c r="F625" s="2">
        <v>424.0</v>
      </c>
      <c r="G625" s="2">
        <v>1044.0</v>
      </c>
      <c r="H625" s="2">
        <v>93.0</v>
      </c>
      <c r="I625" s="2">
        <v>154.0</v>
      </c>
      <c r="J625" s="2">
        <v>171.0</v>
      </c>
      <c r="K625" s="30">
        <f t="shared" ref="K625:L625" si="627">F625/C625</f>
        <v>0.6635367762</v>
      </c>
      <c r="L625" s="30">
        <f t="shared" si="627"/>
        <v>0.05701179554</v>
      </c>
      <c r="M625" s="30">
        <f t="shared" si="3"/>
        <v>0.9190694626</v>
      </c>
      <c r="N625" s="30">
        <f t="shared" si="4"/>
        <v>0.005078636959</v>
      </c>
      <c r="O625" s="30">
        <f t="shared" si="5"/>
        <v>0.008409785933</v>
      </c>
      <c r="P625" s="30">
        <f t="shared" si="6"/>
        <v>0.009338138925</v>
      </c>
    </row>
    <row r="626">
      <c r="A626" s="2" t="s">
        <v>1295</v>
      </c>
      <c r="B626" s="2" t="s">
        <v>1296</v>
      </c>
      <c r="C626" s="2">
        <v>299.0</v>
      </c>
      <c r="D626" s="2">
        <v>5940.0</v>
      </c>
      <c r="E626" s="2">
        <v>5294.0</v>
      </c>
      <c r="F626" s="2">
        <v>146.0</v>
      </c>
      <c r="G626" s="2">
        <v>306.0</v>
      </c>
      <c r="H626" s="2">
        <v>28.0</v>
      </c>
      <c r="I626" s="2">
        <v>37.0</v>
      </c>
      <c r="J626" s="2">
        <v>71.0</v>
      </c>
      <c r="K626" s="30">
        <f t="shared" ref="K626:L626" si="628">F626/C626</f>
        <v>0.4882943144</v>
      </c>
      <c r="L626" s="30">
        <f t="shared" si="628"/>
        <v>0.05151515152</v>
      </c>
      <c r="M626" s="30">
        <f t="shared" si="3"/>
        <v>0.8912457912</v>
      </c>
      <c r="N626" s="30">
        <f t="shared" si="4"/>
        <v>0.004713804714</v>
      </c>
      <c r="O626" s="30">
        <f t="shared" si="5"/>
        <v>0.006228956229</v>
      </c>
      <c r="P626" s="30">
        <f t="shared" si="6"/>
        <v>0.01195286195</v>
      </c>
    </row>
    <row r="627">
      <c r="A627" s="2" t="s">
        <v>1297</v>
      </c>
      <c r="B627" s="2" t="s">
        <v>1298</v>
      </c>
      <c r="C627" s="2">
        <v>714.0</v>
      </c>
      <c r="D627" s="2">
        <v>17324.0</v>
      </c>
      <c r="E627" s="2">
        <v>15706.0</v>
      </c>
      <c r="F627" s="2">
        <v>401.0</v>
      </c>
      <c r="G627" s="2">
        <v>903.0</v>
      </c>
      <c r="H627" s="2">
        <v>91.0</v>
      </c>
      <c r="I627" s="2">
        <v>167.0</v>
      </c>
      <c r="J627" s="2">
        <v>168.0</v>
      </c>
      <c r="K627" s="30">
        <f t="shared" ref="K627:L627" si="629">F627/C627</f>
        <v>0.5616246499</v>
      </c>
      <c r="L627" s="30">
        <f t="shared" si="629"/>
        <v>0.05212422073</v>
      </c>
      <c r="M627" s="30">
        <f t="shared" si="3"/>
        <v>0.9066035558</v>
      </c>
      <c r="N627" s="30">
        <f t="shared" si="4"/>
        <v>0.005252828446</v>
      </c>
      <c r="O627" s="30">
        <f t="shared" si="5"/>
        <v>0.009639806049</v>
      </c>
      <c r="P627" s="30">
        <f t="shared" si="6"/>
        <v>0.009697529439</v>
      </c>
    </row>
    <row r="628">
      <c r="A628" s="2" t="s">
        <v>1299</v>
      </c>
      <c r="B628" s="2" t="s">
        <v>1300</v>
      </c>
      <c r="C628" s="2">
        <v>536.0</v>
      </c>
      <c r="D628" s="2">
        <v>13813.0</v>
      </c>
      <c r="E628" s="2">
        <v>12532.0</v>
      </c>
      <c r="F628" s="2">
        <v>336.0</v>
      </c>
      <c r="G628" s="2">
        <v>737.0</v>
      </c>
      <c r="H628" s="2">
        <v>58.0</v>
      </c>
      <c r="I628" s="2">
        <v>81.0</v>
      </c>
      <c r="J628" s="2">
        <v>144.0</v>
      </c>
      <c r="K628" s="30">
        <f t="shared" ref="K628:L628" si="630">F628/C628</f>
        <v>0.6268656716</v>
      </c>
      <c r="L628" s="30">
        <f t="shared" si="630"/>
        <v>0.05335553464</v>
      </c>
      <c r="M628" s="30">
        <f t="shared" si="3"/>
        <v>0.9072612756</v>
      </c>
      <c r="N628" s="30">
        <f t="shared" si="4"/>
        <v>0.004198943025</v>
      </c>
      <c r="O628" s="30">
        <f t="shared" si="5"/>
        <v>0.005864041121</v>
      </c>
      <c r="P628" s="30">
        <f t="shared" si="6"/>
        <v>0.01042496199</v>
      </c>
    </row>
    <row r="629">
      <c r="A629" s="2" t="s">
        <v>1301</v>
      </c>
      <c r="B629" s="2" t="s">
        <v>1302</v>
      </c>
      <c r="C629" s="2">
        <v>623.0</v>
      </c>
      <c r="D629" s="2">
        <v>14919.0</v>
      </c>
      <c r="E629" s="2">
        <v>13526.0</v>
      </c>
      <c r="F629" s="2">
        <v>346.0</v>
      </c>
      <c r="G629" s="2">
        <v>666.0</v>
      </c>
      <c r="H629" s="2">
        <v>61.0</v>
      </c>
      <c r="I629" s="2">
        <v>134.0</v>
      </c>
      <c r="J629" s="2">
        <v>129.0</v>
      </c>
      <c r="K629" s="30">
        <f t="shared" ref="K629:L629" si="631">F629/C629</f>
        <v>0.5553772071</v>
      </c>
      <c r="L629" s="30">
        <f t="shared" si="631"/>
        <v>0.04464106173</v>
      </c>
      <c r="M629" s="30">
        <f t="shared" si="3"/>
        <v>0.9066291306</v>
      </c>
      <c r="N629" s="30">
        <f t="shared" si="4"/>
        <v>0.004088745894</v>
      </c>
      <c r="O629" s="30">
        <f t="shared" si="5"/>
        <v>0.008981835244</v>
      </c>
      <c r="P629" s="30">
        <f t="shared" si="6"/>
        <v>0.008646692138</v>
      </c>
    </row>
    <row r="630">
      <c r="A630" s="2" t="s">
        <v>1303</v>
      </c>
      <c r="B630" s="2" t="s">
        <v>1304</v>
      </c>
      <c r="C630" s="2">
        <v>457.0</v>
      </c>
      <c r="D630" s="2">
        <v>12063.0</v>
      </c>
      <c r="E630" s="2">
        <v>11066.0</v>
      </c>
      <c r="F630" s="2">
        <v>281.0</v>
      </c>
      <c r="G630" s="2">
        <v>638.0</v>
      </c>
      <c r="H630" s="2">
        <v>56.0</v>
      </c>
      <c r="I630" s="2">
        <v>183.0</v>
      </c>
      <c r="J630" s="2">
        <v>160.0</v>
      </c>
      <c r="K630" s="30">
        <f t="shared" ref="K630:L630" si="632">F630/C630</f>
        <v>0.6148796499</v>
      </c>
      <c r="L630" s="30">
        <f t="shared" si="632"/>
        <v>0.05288899942</v>
      </c>
      <c r="M630" s="30">
        <f t="shared" si="3"/>
        <v>0.9173505761</v>
      </c>
      <c r="N630" s="30">
        <f t="shared" si="4"/>
        <v>0.00464229462</v>
      </c>
      <c r="O630" s="30">
        <f t="shared" si="5"/>
        <v>0.01517035563</v>
      </c>
      <c r="P630" s="30">
        <f t="shared" si="6"/>
        <v>0.01326369891</v>
      </c>
    </row>
    <row r="631">
      <c r="A631" s="2" t="s">
        <v>1305</v>
      </c>
      <c r="B631" s="2" t="s">
        <v>1306</v>
      </c>
      <c r="C631" s="2">
        <v>380.0</v>
      </c>
      <c r="D631" s="2">
        <v>9286.0</v>
      </c>
      <c r="E631" s="2">
        <v>8021.0</v>
      </c>
      <c r="F631" s="2">
        <v>226.0</v>
      </c>
      <c r="G631" s="2">
        <v>458.0</v>
      </c>
      <c r="H631" s="2">
        <v>54.0</v>
      </c>
      <c r="I631" s="2">
        <v>45.0</v>
      </c>
      <c r="J631" s="2">
        <v>118.0</v>
      </c>
      <c r="K631" s="30">
        <f t="shared" ref="K631:L631" si="633">F631/C631</f>
        <v>0.5947368421</v>
      </c>
      <c r="L631" s="30">
        <f t="shared" si="633"/>
        <v>0.04932155934</v>
      </c>
      <c r="M631" s="30">
        <f t="shared" si="3"/>
        <v>0.8637734224</v>
      </c>
      <c r="N631" s="30">
        <f t="shared" si="4"/>
        <v>0.005815205686</v>
      </c>
      <c r="O631" s="30">
        <f t="shared" si="5"/>
        <v>0.004846004738</v>
      </c>
      <c r="P631" s="30">
        <f t="shared" si="6"/>
        <v>0.01270730131</v>
      </c>
    </row>
    <row r="632">
      <c r="A632" s="2" t="s">
        <v>1307</v>
      </c>
      <c r="B632" s="2" t="s">
        <v>1308</v>
      </c>
      <c r="C632" s="2">
        <v>382.0</v>
      </c>
      <c r="D632" s="2">
        <v>11310.0</v>
      </c>
      <c r="E632" s="2">
        <v>9586.0</v>
      </c>
      <c r="F632" s="2">
        <v>253.0</v>
      </c>
      <c r="G632" s="2">
        <v>485.0</v>
      </c>
      <c r="H632" s="2">
        <v>60.0</v>
      </c>
      <c r="I632" s="2">
        <v>108.0</v>
      </c>
      <c r="J632" s="2">
        <v>140.0</v>
      </c>
      <c r="K632" s="30">
        <f t="shared" ref="K632:L632" si="634">F632/C632</f>
        <v>0.6623036649</v>
      </c>
      <c r="L632" s="30">
        <f t="shared" si="634"/>
        <v>0.04288240495</v>
      </c>
      <c r="M632" s="30">
        <f t="shared" si="3"/>
        <v>0.8475685234</v>
      </c>
      <c r="N632" s="30">
        <f t="shared" si="4"/>
        <v>0.005305039788</v>
      </c>
      <c r="O632" s="30">
        <f t="shared" si="5"/>
        <v>0.009549071618</v>
      </c>
      <c r="P632" s="30">
        <f t="shared" si="6"/>
        <v>0.01237842617</v>
      </c>
    </row>
    <row r="633">
      <c r="A633" s="2" t="s">
        <v>1309</v>
      </c>
      <c r="B633" s="2" t="s">
        <v>1310</v>
      </c>
      <c r="C633" s="2">
        <v>349.0</v>
      </c>
      <c r="D633" s="2">
        <v>7897.0</v>
      </c>
      <c r="E633" s="2">
        <v>7148.0</v>
      </c>
      <c r="F633" s="2">
        <v>177.0</v>
      </c>
      <c r="G633" s="2">
        <v>445.0</v>
      </c>
      <c r="H633" s="2">
        <v>33.0</v>
      </c>
      <c r="I633" s="2">
        <v>64.0</v>
      </c>
      <c r="J633" s="2">
        <v>97.0</v>
      </c>
      <c r="K633" s="30">
        <f t="shared" ref="K633:L633" si="635">F633/C633</f>
        <v>0.5071633238</v>
      </c>
      <c r="L633" s="30">
        <f t="shared" si="635"/>
        <v>0.05635051285</v>
      </c>
      <c r="M633" s="30">
        <f t="shared" si="3"/>
        <v>0.9051538559</v>
      </c>
      <c r="N633" s="30">
        <f t="shared" si="4"/>
        <v>0.004178802077</v>
      </c>
      <c r="O633" s="30">
        <f t="shared" si="5"/>
        <v>0.008104343422</v>
      </c>
      <c r="P633" s="30">
        <f t="shared" si="6"/>
        <v>0.0122831455</v>
      </c>
    </row>
    <row r="634">
      <c r="A634" s="2" t="s">
        <v>1311</v>
      </c>
      <c r="B634" s="2" t="s">
        <v>1312</v>
      </c>
      <c r="C634" s="2">
        <v>630.0</v>
      </c>
      <c r="D634" s="2">
        <v>19615.0</v>
      </c>
      <c r="E634" s="2">
        <v>17950.0</v>
      </c>
      <c r="F634" s="2">
        <v>434.0</v>
      </c>
      <c r="G634" s="2">
        <v>925.0</v>
      </c>
      <c r="H634" s="2">
        <v>67.0</v>
      </c>
      <c r="I634" s="2">
        <v>267.0</v>
      </c>
      <c r="J634" s="2">
        <v>192.0</v>
      </c>
      <c r="K634" s="30">
        <f t="shared" ref="K634:L634" si="636">F634/C634</f>
        <v>0.6888888889</v>
      </c>
      <c r="L634" s="30">
        <f t="shared" si="636"/>
        <v>0.04715778741</v>
      </c>
      <c r="M634" s="30">
        <f t="shared" si="3"/>
        <v>0.9151159827</v>
      </c>
      <c r="N634" s="30">
        <f t="shared" si="4"/>
        <v>0.00341575325</v>
      </c>
      <c r="O634" s="30">
        <f t="shared" si="5"/>
        <v>0.01361203161</v>
      </c>
      <c r="P634" s="30">
        <f t="shared" si="6"/>
        <v>0.009788427224</v>
      </c>
    </row>
    <row r="635">
      <c r="A635" s="2" t="s">
        <v>1313</v>
      </c>
      <c r="B635" s="2" t="s">
        <v>1314</v>
      </c>
      <c r="C635" s="2">
        <v>391.0</v>
      </c>
      <c r="D635" s="2">
        <v>10650.0</v>
      </c>
      <c r="E635" s="2">
        <v>9713.0</v>
      </c>
      <c r="F635" s="2">
        <v>237.0</v>
      </c>
      <c r="G635" s="2">
        <v>734.0</v>
      </c>
      <c r="H635" s="2">
        <v>58.0</v>
      </c>
      <c r="I635" s="2">
        <v>105.0</v>
      </c>
      <c r="J635" s="2">
        <v>230.0</v>
      </c>
      <c r="K635" s="30">
        <f t="shared" ref="K635:L635" si="637">F635/C635</f>
        <v>0.6061381074</v>
      </c>
      <c r="L635" s="30">
        <f t="shared" si="637"/>
        <v>0.06892018779</v>
      </c>
      <c r="M635" s="30">
        <f t="shared" si="3"/>
        <v>0.9120187793</v>
      </c>
      <c r="N635" s="30">
        <f t="shared" si="4"/>
        <v>0.00544600939</v>
      </c>
      <c r="O635" s="30">
        <f t="shared" si="5"/>
        <v>0.00985915493</v>
      </c>
      <c r="P635" s="30">
        <f t="shared" si="6"/>
        <v>0.02159624413</v>
      </c>
    </row>
    <row r="636">
      <c r="A636" s="2" t="s">
        <v>1315</v>
      </c>
      <c r="B636" s="2" t="s">
        <v>1316</v>
      </c>
      <c r="C636" s="2">
        <v>547.0</v>
      </c>
      <c r="D636" s="2">
        <v>16098.0</v>
      </c>
      <c r="E636" s="2">
        <v>14554.0</v>
      </c>
      <c r="F636" s="2">
        <v>390.0</v>
      </c>
      <c r="G636" s="2">
        <v>951.0</v>
      </c>
      <c r="H636" s="2">
        <v>65.0</v>
      </c>
      <c r="I636" s="2">
        <v>77.0</v>
      </c>
      <c r="J636" s="2">
        <v>155.0</v>
      </c>
      <c r="K636" s="30">
        <f t="shared" ref="K636:L636" si="638">F636/C636</f>
        <v>0.7129798903</v>
      </c>
      <c r="L636" s="30">
        <f t="shared" si="638"/>
        <v>0.05907566157</v>
      </c>
      <c r="M636" s="30">
        <f t="shared" si="3"/>
        <v>0.9040874643</v>
      </c>
      <c r="N636" s="30">
        <f t="shared" si="4"/>
        <v>0.004037768667</v>
      </c>
      <c r="O636" s="30">
        <f t="shared" si="5"/>
        <v>0.004783202882</v>
      </c>
      <c r="P636" s="30">
        <f t="shared" si="6"/>
        <v>0.009628525283</v>
      </c>
    </row>
    <row r="637">
      <c r="A637" s="2" t="s">
        <v>1317</v>
      </c>
      <c r="B637" s="2" t="s">
        <v>1318</v>
      </c>
      <c r="C637" s="2">
        <v>302.0</v>
      </c>
      <c r="D637" s="2">
        <v>7071.0</v>
      </c>
      <c r="E637" s="2">
        <v>6320.0</v>
      </c>
      <c r="F637" s="2">
        <v>160.0</v>
      </c>
      <c r="G637" s="2">
        <v>365.0</v>
      </c>
      <c r="H637" s="2">
        <v>35.0</v>
      </c>
      <c r="I637" s="2">
        <v>82.0</v>
      </c>
      <c r="J637" s="2">
        <v>84.0</v>
      </c>
      <c r="K637" s="30">
        <f t="shared" ref="K637:L637" si="639">F637/C637</f>
        <v>0.5298013245</v>
      </c>
      <c r="L637" s="30">
        <f t="shared" si="639"/>
        <v>0.05161929006</v>
      </c>
      <c r="M637" s="30">
        <f t="shared" si="3"/>
        <v>0.8937915429</v>
      </c>
      <c r="N637" s="30">
        <f t="shared" si="4"/>
        <v>0.004949794937</v>
      </c>
      <c r="O637" s="30">
        <f t="shared" si="5"/>
        <v>0.01159666242</v>
      </c>
      <c r="P637" s="30">
        <f t="shared" si="6"/>
        <v>0.01187950785</v>
      </c>
    </row>
    <row r="638">
      <c r="A638" s="2" t="s">
        <v>1319</v>
      </c>
      <c r="B638" s="2" t="s">
        <v>1320</v>
      </c>
      <c r="C638" s="2">
        <v>304.0</v>
      </c>
      <c r="D638" s="2">
        <v>8737.0</v>
      </c>
      <c r="E638" s="2">
        <v>7383.0</v>
      </c>
      <c r="F638" s="2">
        <v>205.0</v>
      </c>
      <c r="G638" s="2">
        <v>482.0</v>
      </c>
      <c r="H638" s="2">
        <v>14.0</v>
      </c>
      <c r="I638" s="2">
        <v>58.0</v>
      </c>
      <c r="J638" s="2">
        <v>69.0</v>
      </c>
      <c r="K638" s="30">
        <f t="shared" ref="K638:L638" si="640">F638/C638</f>
        <v>0.6743421053</v>
      </c>
      <c r="L638" s="30">
        <f t="shared" si="640"/>
        <v>0.05516767769</v>
      </c>
      <c r="M638" s="30">
        <f t="shared" si="3"/>
        <v>0.8450268971</v>
      </c>
      <c r="N638" s="30">
        <f t="shared" si="4"/>
        <v>0.00160238068</v>
      </c>
      <c r="O638" s="30">
        <f t="shared" si="5"/>
        <v>0.006638434245</v>
      </c>
      <c r="P638" s="30">
        <f t="shared" si="6"/>
        <v>0.007897447636</v>
      </c>
    </row>
    <row r="639">
      <c r="A639" s="2" t="s">
        <v>1321</v>
      </c>
      <c r="B639" s="2" t="s">
        <v>1322</v>
      </c>
      <c r="C639" s="2">
        <v>441.0</v>
      </c>
      <c r="D639" s="2">
        <v>12516.0</v>
      </c>
      <c r="E639" s="2">
        <v>10568.0</v>
      </c>
      <c r="F639" s="2">
        <v>274.0</v>
      </c>
      <c r="G639" s="2">
        <v>627.0</v>
      </c>
      <c r="H639" s="2">
        <v>53.0</v>
      </c>
      <c r="I639" s="2">
        <v>112.0</v>
      </c>
      <c r="J639" s="2">
        <v>126.0</v>
      </c>
      <c r="K639" s="30">
        <f t="shared" ref="K639:L639" si="641">F639/C639</f>
        <v>0.6213151927</v>
      </c>
      <c r="L639" s="30">
        <f t="shared" si="641"/>
        <v>0.05009587728</v>
      </c>
      <c r="M639" s="30">
        <f t="shared" si="3"/>
        <v>0.8443592202</v>
      </c>
      <c r="N639" s="30">
        <f t="shared" si="4"/>
        <v>0.004234579738</v>
      </c>
      <c r="O639" s="30">
        <f t="shared" si="5"/>
        <v>0.008948545861</v>
      </c>
      <c r="P639" s="30">
        <f t="shared" si="6"/>
        <v>0.01006711409</v>
      </c>
    </row>
    <row r="640">
      <c r="A640" s="2" t="s">
        <v>1323</v>
      </c>
      <c r="B640" s="2" t="s">
        <v>1324</v>
      </c>
      <c r="C640" s="2">
        <v>375.0</v>
      </c>
      <c r="D640" s="2">
        <v>10158.0</v>
      </c>
      <c r="E640" s="2">
        <v>9292.0</v>
      </c>
      <c r="F640" s="2">
        <v>234.0</v>
      </c>
      <c r="G640" s="2">
        <v>460.0</v>
      </c>
      <c r="H640" s="2">
        <v>53.0</v>
      </c>
      <c r="I640" s="2">
        <v>97.0</v>
      </c>
      <c r="J640" s="2">
        <v>89.0</v>
      </c>
      <c r="K640" s="30">
        <f t="shared" ref="K640:L640" si="642">F640/C640</f>
        <v>0.624</v>
      </c>
      <c r="L640" s="30">
        <f t="shared" si="642"/>
        <v>0.04528450482</v>
      </c>
      <c r="M640" s="30">
        <f t="shared" si="3"/>
        <v>0.9147469974</v>
      </c>
      <c r="N640" s="30">
        <f t="shared" si="4"/>
        <v>0.005217562512</v>
      </c>
      <c r="O640" s="30">
        <f t="shared" si="5"/>
        <v>0.009549123843</v>
      </c>
      <c r="P640" s="30">
        <f t="shared" si="6"/>
        <v>0.008761567238</v>
      </c>
    </row>
    <row r="641">
      <c r="A641" s="2" t="s">
        <v>1325</v>
      </c>
      <c r="B641" s="2" t="s">
        <v>1326</v>
      </c>
      <c r="C641" s="2">
        <v>613.0</v>
      </c>
      <c r="D641" s="2">
        <v>15678.0</v>
      </c>
      <c r="E641" s="2">
        <v>13906.0</v>
      </c>
      <c r="F641" s="2">
        <v>372.0</v>
      </c>
      <c r="G641" s="2">
        <v>774.0</v>
      </c>
      <c r="H641" s="2">
        <v>69.0</v>
      </c>
      <c r="I641" s="2">
        <v>164.0</v>
      </c>
      <c r="J641" s="2">
        <v>156.0</v>
      </c>
      <c r="K641" s="30">
        <f t="shared" ref="K641:L641" si="643">F641/C641</f>
        <v>0.6068515498</v>
      </c>
      <c r="L641" s="30">
        <f t="shared" si="643"/>
        <v>0.04936854191</v>
      </c>
      <c r="M641" s="30">
        <f t="shared" si="3"/>
        <v>0.8869753795</v>
      </c>
      <c r="N641" s="30">
        <f t="shared" si="4"/>
        <v>0.004401071565</v>
      </c>
      <c r="O641" s="30">
        <f t="shared" si="5"/>
        <v>0.01046051792</v>
      </c>
      <c r="P641" s="30">
        <f t="shared" si="6"/>
        <v>0.009950248756</v>
      </c>
    </row>
    <row r="642">
      <c r="A642" s="2" t="s">
        <v>1327</v>
      </c>
      <c r="B642" s="2" t="s">
        <v>1328</v>
      </c>
      <c r="C642" s="2">
        <v>422.0</v>
      </c>
      <c r="D642" s="2">
        <v>11548.0</v>
      </c>
      <c r="E642" s="2">
        <v>10166.0</v>
      </c>
      <c r="F642" s="2">
        <v>284.0</v>
      </c>
      <c r="G642" s="2">
        <v>590.0</v>
      </c>
      <c r="H642" s="2">
        <v>103.0</v>
      </c>
      <c r="I642" s="2">
        <v>95.0</v>
      </c>
      <c r="J642" s="2">
        <v>92.0</v>
      </c>
      <c r="K642" s="30">
        <f t="shared" ref="K642:L642" si="644">F642/C642</f>
        <v>0.672985782</v>
      </c>
      <c r="L642" s="30">
        <f t="shared" si="644"/>
        <v>0.05109109803</v>
      </c>
      <c r="M642" s="30">
        <f t="shared" si="3"/>
        <v>0.8803255975</v>
      </c>
      <c r="N642" s="30">
        <f t="shared" si="4"/>
        <v>0.008919293384</v>
      </c>
      <c r="O642" s="30">
        <f t="shared" si="5"/>
        <v>0.008226532733</v>
      </c>
      <c r="P642" s="30">
        <f t="shared" si="6"/>
        <v>0.007966747489</v>
      </c>
    </row>
    <row r="643">
      <c r="A643" s="2" t="s">
        <v>1329</v>
      </c>
      <c r="B643" s="2" t="s">
        <v>1330</v>
      </c>
      <c r="C643" s="2">
        <v>490.0</v>
      </c>
      <c r="D643" s="2">
        <v>14777.0</v>
      </c>
      <c r="E643" s="2">
        <v>13382.0</v>
      </c>
      <c r="F643" s="2">
        <v>339.0</v>
      </c>
      <c r="G643" s="2">
        <v>787.0</v>
      </c>
      <c r="H643" s="2">
        <v>31.0</v>
      </c>
      <c r="I643" s="2">
        <v>124.0</v>
      </c>
      <c r="J643" s="2">
        <v>155.0</v>
      </c>
      <c r="K643" s="30">
        <f t="shared" ref="K643:L643" si="645">F643/C643</f>
        <v>0.6918367347</v>
      </c>
      <c r="L643" s="30">
        <f t="shared" si="645"/>
        <v>0.05325844217</v>
      </c>
      <c r="M643" s="30">
        <f t="shared" si="3"/>
        <v>0.9055965352</v>
      </c>
      <c r="N643" s="30">
        <f t="shared" si="4"/>
        <v>0.002097854774</v>
      </c>
      <c r="O643" s="30">
        <f t="shared" si="5"/>
        <v>0.008391419097</v>
      </c>
      <c r="P643" s="30">
        <f t="shared" si="6"/>
        <v>0.01048927387</v>
      </c>
    </row>
    <row r="644">
      <c r="A644" s="2" t="s">
        <v>1331</v>
      </c>
      <c r="B644" s="2" t="s">
        <v>1332</v>
      </c>
      <c r="C644" s="2">
        <v>489.0</v>
      </c>
      <c r="D644" s="2">
        <v>12830.0</v>
      </c>
      <c r="E644" s="2">
        <v>10655.0</v>
      </c>
      <c r="F644" s="2">
        <v>279.0</v>
      </c>
      <c r="G644" s="2">
        <v>564.0</v>
      </c>
      <c r="H644" s="2">
        <v>29.0</v>
      </c>
      <c r="I644" s="2">
        <v>77.0</v>
      </c>
      <c r="J644" s="2">
        <v>105.0</v>
      </c>
      <c r="K644" s="30">
        <f t="shared" ref="K644:L644" si="646">F644/C644</f>
        <v>0.5705521472</v>
      </c>
      <c r="L644" s="30">
        <f t="shared" si="646"/>
        <v>0.04395946999</v>
      </c>
      <c r="M644" s="30">
        <f t="shared" si="3"/>
        <v>0.8304754482</v>
      </c>
      <c r="N644" s="30">
        <f t="shared" si="4"/>
        <v>0.002260327358</v>
      </c>
      <c r="O644" s="30">
        <f t="shared" si="5"/>
        <v>0.006001558846</v>
      </c>
      <c r="P644" s="30">
        <f t="shared" si="6"/>
        <v>0.008183943882</v>
      </c>
    </row>
    <row r="645">
      <c r="A645" s="2" t="s">
        <v>1333</v>
      </c>
      <c r="B645" s="2" t="s">
        <v>1334</v>
      </c>
      <c r="C645" s="2">
        <v>641.0</v>
      </c>
      <c r="D645" s="2">
        <v>16840.0</v>
      </c>
      <c r="E645" s="2">
        <v>15571.0</v>
      </c>
      <c r="F645" s="2">
        <v>403.0</v>
      </c>
      <c r="G645" s="2">
        <v>925.0</v>
      </c>
      <c r="H645" s="2">
        <v>137.0</v>
      </c>
      <c r="I645" s="2">
        <v>226.0</v>
      </c>
      <c r="J645" s="2">
        <v>197.0</v>
      </c>
      <c r="K645" s="30">
        <f t="shared" ref="K645:L645" si="647">F645/C645</f>
        <v>0.6287051482</v>
      </c>
      <c r="L645" s="30">
        <f t="shared" si="647"/>
        <v>0.05492874109</v>
      </c>
      <c r="M645" s="30">
        <f t="shared" si="3"/>
        <v>0.9246437055</v>
      </c>
      <c r="N645" s="30">
        <f t="shared" si="4"/>
        <v>0.008135391924</v>
      </c>
      <c r="O645" s="30">
        <f t="shared" si="5"/>
        <v>0.01342042755</v>
      </c>
      <c r="P645" s="30">
        <f t="shared" si="6"/>
        <v>0.01169833729</v>
      </c>
    </row>
    <row r="646">
      <c r="A646" s="2" t="s">
        <v>1335</v>
      </c>
      <c r="B646" s="2" t="s">
        <v>1336</v>
      </c>
      <c r="C646" s="2">
        <v>548.0</v>
      </c>
      <c r="D646" s="2">
        <v>17874.0</v>
      </c>
      <c r="E646" s="2">
        <v>14587.0</v>
      </c>
      <c r="F646" s="2">
        <v>398.0</v>
      </c>
      <c r="G646" s="2">
        <v>784.0</v>
      </c>
      <c r="H646" s="2">
        <v>97.0</v>
      </c>
      <c r="I646" s="2">
        <v>164.0</v>
      </c>
      <c r="J646" s="2">
        <v>211.0</v>
      </c>
      <c r="K646" s="30">
        <f t="shared" ref="K646:L646" si="648">F646/C646</f>
        <v>0.7262773723</v>
      </c>
      <c r="L646" s="30">
        <f t="shared" si="648"/>
        <v>0.04386259371</v>
      </c>
      <c r="M646" s="30">
        <f t="shared" si="3"/>
        <v>0.8161016001</v>
      </c>
      <c r="N646" s="30">
        <f t="shared" si="4"/>
        <v>0.005426877028</v>
      </c>
      <c r="O646" s="30">
        <f t="shared" si="5"/>
        <v>0.00917533848</v>
      </c>
      <c r="P646" s="30">
        <f t="shared" si="6"/>
        <v>0.01180485622</v>
      </c>
    </row>
    <row r="647">
      <c r="A647" s="2" t="s">
        <v>1337</v>
      </c>
      <c r="B647" s="2" t="s">
        <v>1338</v>
      </c>
      <c r="C647" s="2">
        <v>480.0</v>
      </c>
      <c r="D647" s="2">
        <v>13810.0</v>
      </c>
      <c r="E647" s="2">
        <v>12408.0</v>
      </c>
      <c r="F647" s="2">
        <v>343.0</v>
      </c>
      <c r="G647" s="2">
        <v>639.0</v>
      </c>
      <c r="H647" s="2">
        <v>125.0</v>
      </c>
      <c r="I647" s="2">
        <v>103.0</v>
      </c>
      <c r="J647" s="2">
        <v>145.0</v>
      </c>
      <c r="K647" s="30">
        <f t="shared" ref="K647:L647" si="649">F647/C647</f>
        <v>0.7145833333</v>
      </c>
      <c r="L647" s="30">
        <f t="shared" si="649"/>
        <v>0.04627081825</v>
      </c>
      <c r="M647" s="30">
        <f t="shared" si="3"/>
        <v>0.8984793628</v>
      </c>
      <c r="N647" s="30">
        <f t="shared" si="4"/>
        <v>0.00905141202</v>
      </c>
      <c r="O647" s="30">
        <f t="shared" si="5"/>
        <v>0.007458363505</v>
      </c>
      <c r="P647" s="30">
        <f t="shared" si="6"/>
        <v>0.01049963794</v>
      </c>
    </row>
    <row r="648">
      <c r="A648" s="2" t="s">
        <v>1339</v>
      </c>
      <c r="B648" s="2" t="s">
        <v>1340</v>
      </c>
      <c r="C648" s="2">
        <v>397.0</v>
      </c>
      <c r="D648" s="2">
        <v>10947.0</v>
      </c>
      <c r="E648" s="2">
        <v>9388.0</v>
      </c>
      <c r="F648" s="2">
        <v>244.0</v>
      </c>
      <c r="G648" s="2">
        <v>398.0</v>
      </c>
      <c r="H648" s="2">
        <v>26.0</v>
      </c>
      <c r="I648" s="2">
        <v>74.0</v>
      </c>
      <c r="J648" s="2">
        <v>92.0</v>
      </c>
      <c r="K648" s="30">
        <f t="shared" ref="K648:L648" si="650">F648/C648</f>
        <v>0.6146095718</v>
      </c>
      <c r="L648" s="30">
        <f t="shared" si="650"/>
        <v>0.03635699278</v>
      </c>
      <c r="M648" s="30">
        <f t="shared" si="3"/>
        <v>0.8575865534</v>
      </c>
      <c r="N648" s="30">
        <f t="shared" si="4"/>
        <v>0.002375079931</v>
      </c>
      <c r="O648" s="30">
        <f t="shared" si="5"/>
        <v>0.006759842879</v>
      </c>
      <c r="P648" s="30">
        <f t="shared" si="6"/>
        <v>0.008404128985</v>
      </c>
    </row>
    <row r="649">
      <c r="A649" s="2" t="s">
        <v>1341</v>
      </c>
      <c r="B649" s="2" t="s">
        <v>1342</v>
      </c>
      <c r="C649" s="2">
        <v>467.0</v>
      </c>
      <c r="D649" s="2">
        <v>14205.0</v>
      </c>
      <c r="E649" s="2">
        <v>12220.0</v>
      </c>
      <c r="F649" s="2">
        <v>359.0</v>
      </c>
      <c r="G649" s="2">
        <v>550.0</v>
      </c>
      <c r="H649" s="2">
        <v>73.0</v>
      </c>
      <c r="I649" s="2">
        <v>64.0</v>
      </c>
      <c r="J649" s="2">
        <v>127.0</v>
      </c>
      <c r="K649" s="30">
        <f t="shared" ref="K649:L649" si="651">F649/C649</f>
        <v>0.7687366167</v>
      </c>
      <c r="L649" s="30">
        <f t="shared" si="651"/>
        <v>0.038718761</v>
      </c>
      <c r="M649" s="30">
        <f t="shared" si="3"/>
        <v>0.8602604717</v>
      </c>
      <c r="N649" s="30">
        <f t="shared" si="4"/>
        <v>0.005139035551</v>
      </c>
      <c r="O649" s="30">
        <f t="shared" si="5"/>
        <v>0.004505455825</v>
      </c>
      <c r="P649" s="30">
        <f t="shared" si="6"/>
        <v>0.008940513904</v>
      </c>
    </row>
    <row r="650">
      <c r="A650" s="2" t="s">
        <v>1343</v>
      </c>
      <c r="B650" s="2" t="s">
        <v>1344</v>
      </c>
      <c r="C650" s="2">
        <v>279.0</v>
      </c>
      <c r="D650" s="2">
        <v>8844.0</v>
      </c>
      <c r="E650" s="2">
        <v>8126.0</v>
      </c>
      <c r="F650" s="2">
        <v>185.0</v>
      </c>
      <c r="G650" s="2">
        <v>491.0</v>
      </c>
      <c r="H650" s="2">
        <v>48.0</v>
      </c>
      <c r="I650" s="2">
        <v>70.0</v>
      </c>
      <c r="J650" s="2">
        <v>111.0</v>
      </c>
      <c r="K650" s="30">
        <f t="shared" ref="K650:L650" si="652">F650/C650</f>
        <v>0.6630824373</v>
      </c>
      <c r="L650" s="30">
        <f t="shared" si="652"/>
        <v>0.05551786522</v>
      </c>
      <c r="M650" s="30">
        <f t="shared" si="3"/>
        <v>0.9188150158</v>
      </c>
      <c r="N650" s="30">
        <f t="shared" si="4"/>
        <v>0.005427408412</v>
      </c>
      <c r="O650" s="30">
        <f t="shared" si="5"/>
        <v>0.007914970602</v>
      </c>
      <c r="P650" s="30">
        <f t="shared" si="6"/>
        <v>0.01255088195</v>
      </c>
    </row>
    <row r="651">
      <c r="A651" s="2" t="s">
        <v>1345</v>
      </c>
      <c r="B651" s="2" t="s">
        <v>1346</v>
      </c>
      <c r="C651" s="2">
        <v>235.0</v>
      </c>
      <c r="D651" s="2">
        <v>7412.0</v>
      </c>
      <c r="E651" s="2">
        <v>6551.0</v>
      </c>
      <c r="F651" s="2">
        <v>156.0</v>
      </c>
      <c r="G651" s="2">
        <v>353.0</v>
      </c>
      <c r="H651" s="2">
        <v>33.0</v>
      </c>
      <c r="I651" s="2">
        <v>77.0</v>
      </c>
      <c r="J651" s="2">
        <v>67.0</v>
      </c>
      <c r="K651" s="30">
        <f t="shared" ref="K651:L651" si="653">F651/C651</f>
        <v>0.6638297872</v>
      </c>
      <c r="L651" s="30">
        <f t="shared" si="653"/>
        <v>0.04762547221</v>
      </c>
      <c r="M651" s="30">
        <f t="shared" si="3"/>
        <v>0.883837021</v>
      </c>
      <c r="N651" s="30">
        <f t="shared" si="4"/>
        <v>0.004452239611</v>
      </c>
      <c r="O651" s="30">
        <f t="shared" si="5"/>
        <v>0.01038855909</v>
      </c>
      <c r="P651" s="30">
        <f t="shared" si="6"/>
        <v>0.009039395575</v>
      </c>
    </row>
    <row r="652">
      <c r="A652" s="2" t="s">
        <v>1347</v>
      </c>
      <c r="B652" s="2" t="s">
        <v>1348</v>
      </c>
      <c r="C652" s="2">
        <v>677.0</v>
      </c>
      <c r="D652" s="2">
        <v>20084.0</v>
      </c>
      <c r="E652" s="2">
        <v>18632.0</v>
      </c>
      <c r="F652" s="2">
        <v>474.0</v>
      </c>
      <c r="G652" s="2">
        <v>1026.0</v>
      </c>
      <c r="H652" s="2">
        <v>132.0</v>
      </c>
      <c r="I652" s="2">
        <v>160.0</v>
      </c>
      <c r="J652" s="2">
        <v>234.0</v>
      </c>
      <c r="K652" s="30">
        <f t="shared" ref="K652:L652" si="654">F652/C652</f>
        <v>0.7001477105</v>
      </c>
      <c r="L652" s="30">
        <f t="shared" si="654"/>
        <v>0.05108544115</v>
      </c>
      <c r="M652" s="30">
        <f t="shared" si="3"/>
        <v>0.9277036447</v>
      </c>
      <c r="N652" s="30">
        <f t="shared" si="4"/>
        <v>0.006572395937</v>
      </c>
      <c r="O652" s="30">
        <f t="shared" si="5"/>
        <v>0.00796654053</v>
      </c>
      <c r="P652" s="30">
        <f t="shared" si="6"/>
        <v>0.01165106552</v>
      </c>
    </row>
    <row r="653">
      <c r="A653" s="2" t="s">
        <v>1349</v>
      </c>
      <c r="B653" s="2" t="s">
        <v>1350</v>
      </c>
      <c r="C653" s="2">
        <v>495.0</v>
      </c>
      <c r="D653" s="2">
        <v>15163.0</v>
      </c>
      <c r="E653" s="2">
        <v>13330.0</v>
      </c>
      <c r="F653" s="2">
        <v>374.0</v>
      </c>
      <c r="G653" s="2">
        <v>680.0</v>
      </c>
      <c r="H653" s="2">
        <v>56.0</v>
      </c>
      <c r="I653" s="2">
        <v>142.0</v>
      </c>
      <c r="J653" s="2">
        <v>224.0</v>
      </c>
      <c r="K653" s="30">
        <f t="shared" ref="K653:L653" si="655">F653/C653</f>
        <v>0.7555555556</v>
      </c>
      <c r="L653" s="30">
        <f t="shared" si="655"/>
        <v>0.04484600673</v>
      </c>
      <c r="M653" s="30">
        <f t="shared" si="3"/>
        <v>0.8791136319</v>
      </c>
      <c r="N653" s="30">
        <f t="shared" si="4"/>
        <v>0.003693200554</v>
      </c>
      <c r="O653" s="30">
        <f t="shared" si="5"/>
        <v>0.009364901405</v>
      </c>
      <c r="P653" s="30">
        <f t="shared" si="6"/>
        <v>0.01477280222</v>
      </c>
    </row>
    <row r="654">
      <c r="A654" s="2" t="s">
        <v>1351</v>
      </c>
      <c r="B654" s="2" t="s">
        <v>1352</v>
      </c>
      <c r="C654" s="2">
        <v>432.0</v>
      </c>
      <c r="D654" s="2">
        <v>12385.0</v>
      </c>
      <c r="E654" s="2">
        <v>10793.0</v>
      </c>
      <c r="F654" s="2">
        <v>285.0</v>
      </c>
      <c r="G654" s="2">
        <v>778.0</v>
      </c>
      <c r="H654" s="2">
        <v>54.0</v>
      </c>
      <c r="I654" s="2">
        <v>81.0</v>
      </c>
      <c r="J654" s="2">
        <v>131.0</v>
      </c>
      <c r="K654" s="30">
        <f t="shared" ref="K654:L654" si="656">F654/C654</f>
        <v>0.6597222222</v>
      </c>
      <c r="L654" s="30">
        <f t="shared" si="656"/>
        <v>0.06281792491</v>
      </c>
      <c r="M654" s="30">
        <f t="shared" si="3"/>
        <v>0.8714574082</v>
      </c>
      <c r="N654" s="30">
        <f t="shared" si="4"/>
        <v>0.00436011304</v>
      </c>
      <c r="O654" s="30">
        <f t="shared" si="5"/>
        <v>0.00654016956</v>
      </c>
      <c r="P654" s="30">
        <f t="shared" si="6"/>
        <v>0.01057731126</v>
      </c>
    </row>
    <row r="655">
      <c r="A655" s="2" t="s">
        <v>1353</v>
      </c>
      <c r="B655" s="2" t="s">
        <v>1354</v>
      </c>
      <c r="C655" s="2">
        <v>437.0</v>
      </c>
      <c r="D655" s="2">
        <v>9195.0</v>
      </c>
      <c r="E655" s="2">
        <v>8229.0</v>
      </c>
      <c r="F655" s="2">
        <v>205.0</v>
      </c>
      <c r="G655" s="2">
        <v>418.0</v>
      </c>
      <c r="H655" s="2">
        <v>55.0</v>
      </c>
      <c r="I655" s="2">
        <v>127.0</v>
      </c>
      <c r="J655" s="2">
        <v>89.0</v>
      </c>
      <c r="K655" s="30">
        <f t="shared" ref="K655:L655" si="657">F655/C655</f>
        <v>0.4691075515</v>
      </c>
      <c r="L655" s="30">
        <f t="shared" si="657"/>
        <v>0.04545948885</v>
      </c>
      <c r="M655" s="30">
        <f t="shared" si="3"/>
        <v>0.8949429038</v>
      </c>
      <c r="N655" s="30">
        <f t="shared" si="4"/>
        <v>0.005981511691</v>
      </c>
      <c r="O655" s="30">
        <f t="shared" si="5"/>
        <v>0.01381185427</v>
      </c>
      <c r="P655" s="30">
        <f t="shared" si="6"/>
        <v>0.009679173464</v>
      </c>
    </row>
    <row r="656">
      <c r="A656" s="2" t="s">
        <v>1355</v>
      </c>
      <c r="B656" s="2" t="s">
        <v>1356</v>
      </c>
      <c r="C656" s="2">
        <v>458.0</v>
      </c>
      <c r="D656" s="2">
        <v>11185.0</v>
      </c>
      <c r="E656" s="2">
        <v>10037.0</v>
      </c>
      <c r="F656" s="2">
        <v>263.0</v>
      </c>
      <c r="G656" s="2">
        <v>629.0</v>
      </c>
      <c r="H656" s="2">
        <v>47.0</v>
      </c>
      <c r="I656" s="2">
        <v>104.0</v>
      </c>
      <c r="J656" s="2">
        <v>163.0</v>
      </c>
      <c r="K656" s="30">
        <f t="shared" ref="K656:L656" si="658">F656/C656</f>
        <v>0.5742358079</v>
      </c>
      <c r="L656" s="30">
        <f t="shared" si="658"/>
        <v>0.0562360304</v>
      </c>
      <c r="M656" s="30">
        <f t="shared" si="3"/>
        <v>0.8973625391</v>
      </c>
      <c r="N656" s="30">
        <f t="shared" si="4"/>
        <v>0.004202056325</v>
      </c>
      <c r="O656" s="30">
        <f t="shared" si="5"/>
        <v>0.009298167188</v>
      </c>
      <c r="P656" s="30">
        <f t="shared" si="6"/>
        <v>0.01457308896</v>
      </c>
    </row>
    <row r="657">
      <c r="A657" s="2" t="s">
        <v>1357</v>
      </c>
      <c r="B657" s="2" t="s">
        <v>1358</v>
      </c>
      <c r="C657" s="2">
        <v>717.0</v>
      </c>
      <c r="D657" s="2">
        <v>20307.0</v>
      </c>
      <c r="E657" s="2">
        <v>18243.0</v>
      </c>
      <c r="F657" s="2">
        <v>497.0</v>
      </c>
      <c r="G657" s="2">
        <v>1054.0</v>
      </c>
      <c r="H657" s="2">
        <v>91.0</v>
      </c>
      <c r="I657" s="2">
        <v>199.0</v>
      </c>
      <c r="J657" s="2">
        <v>226.0</v>
      </c>
      <c r="K657" s="30">
        <f t="shared" ref="K657:L657" si="659">F657/C657</f>
        <v>0.6931659693</v>
      </c>
      <c r="L657" s="30">
        <f t="shared" si="659"/>
        <v>0.05190328458</v>
      </c>
      <c r="M657" s="30">
        <f t="shared" si="3"/>
        <v>0.8983601714</v>
      </c>
      <c r="N657" s="30">
        <f t="shared" si="4"/>
        <v>0.004481213375</v>
      </c>
      <c r="O657" s="30">
        <f t="shared" si="5"/>
        <v>0.009799576501</v>
      </c>
      <c r="P657" s="30">
        <f t="shared" si="6"/>
        <v>0.01112916728</v>
      </c>
    </row>
    <row r="658">
      <c r="A658" s="2" t="s">
        <v>1359</v>
      </c>
      <c r="B658" s="2" t="s">
        <v>1360</v>
      </c>
      <c r="C658" s="2">
        <v>461.0</v>
      </c>
      <c r="D658" s="2">
        <v>13520.0</v>
      </c>
      <c r="E658" s="2">
        <v>12211.0</v>
      </c>
      <c r="F658" s="2">
        <v>315.0</v>
      </c>
      <c r="G658" s="2">
        <v>722.0</v>
      </c>
      <c r="H658" s="2">
        <v>57.0</v>
      </c>
      <c r="I658" s="2">
        <v>70.0</v>
      </c>
      <c r="J658" s="2">
        <v>129.0</v>
      </c>
      <c r="K658" s="30">
        <f t="shared" ref="K658:L658" si="660">F658/C658</f>
        <v>0.68329718</v>
      </c>
      <c r="L658" s="30">
        <f t="shared" si="660"/>
        <v>0.05340236686</v>
      </c>
      <c r="M658" s="30">
        <f t="shared" si="3"/>
        <v>0.9031804734</v>
      </c>
      <c r="N658" s="30">
        <f t="shared" si="4"/>
        <v>0.004215976331</v>
      </c>
      <c r="O658" s="30">
        <f t="shared" si="5"/>
        <v>0.005177514793</v>
      </c>
      <c r="P658" s="30">
        <f t="shared" si="6"/>
        <v>0.009541420118</v>
      </c>
    </row>
    <row r="659">
      <c r="A659" s="2" t="s">
        <v>1361</v>
      </c>
      <c r="B659" s="2" t="s">
        <v>1362</v>
      </c>
      <c r="C659" s="2">
        <v>436.0</v>
      </c>
      <c r="D659" s="2">
        <v>10510.0</v>
      </c>
      <c r="E659" s="2">
        <v>9657.0</v>
      </c>
      <c r="F659" s="2">
        <v>241.0</v>
      </c>
      <c r="G659" s="2">
        <v>592.0</v>
      </c>
      <c r="H659" s="2">
        <v>37.0</v>
      </c>
      <c r="I659" s="2">
        <v>83.0</v>
      </c>
      <c r="J659" s="2">
        <v>128.0</v>
      </c>
      <c r="K659" s="30">
        <f t="shared" ref="K659:L659" si="661">F659/C659</f>
        <v>0.5527522936</v>
      </c>
      <c r="L659" s="30">
        <f t="shared" si="661"/>
        <v>0.05632730733</v>
      </c>
      <c r="M659" s="30">
        <f t="shared" si="3"/>
        <v>0.9188392008</v>
      </c>
      <c r="N659" s="30">
        <f t="shared" si="4"/>
        <v>0.003520456708</v>
      </c>
      <c r="O659" s="30">
        <f t="shared" si="5"/>
        <v>0.007897240723</v>
      </c>
      <c r="P659" s="30">
        <f t="shared" si="6"/>
        <v>0.01217887726</v>
      </c>
    </row>
    <row r="660">
      <c r="A660" s="2" t="s">
        <v>1363</v>
      </c>
      <c r="B660" s="2" t="s">
        <v>1364</v>
      </c>
      <c r="C660" s="2">
        <v>321.0</v>
      </c>
      <c r="D660" s="2">
        <v>8103.0</v>
      </c>
      <c r="E660" s="2">
        <v>7157.0</v>
      </c>
      <c r="F660" s="2">
        <v>208.0</v>
      </c>
      <c r="G660" s="2">
        <v>378.0</v>
      </c>
      <c r="H660" s="2">
        <v>17.0</v>
      </c>
      <c r="I660" s="2">
        <v>61.0</v>
      </c>
      <c r="J660" s="2">
        <v>77.0</v>
      </c>
      <c r="K660" s="30">
        <f t="shared" ref="K660:L660" si="662">F660/C660</f>
        <v>0.6479750779</v>
      </c>
      <c r="L660" s="30">
        <f t="shared" si="662"/>
        <v>0.04664938912</v>
      </c>
      <c r="M660" s="30">
        <f t="shared" si="3"/>
        <v>0.8832531161</v>
      </c>
      <c r="N660" s="30">
        <f t="shared" si="4"/>
        <v>0.002097988399</v>
      </c>
      <c r="O660" s="30">
        <f t="shared" si="5"/>
        <v>0.007528076021</v>
      </c>
      <c r="P660" s="30">
        <f t="shared" si="6"/>
        <v>0.009502653338</v>
      </c>
    </row>
    <row r="661">
      <c r="A661" s="2" t="s">
        <v>1365</v>
      </c>
      <c r="B661" s="2" t="s">
        <v>1366</v>
      </c>
      <c r="C661" s="2">
        <v>441.0</v>
      </c>
      <c r="D661" s="2">
        <v>9598.0</v>
      </c>
      <c r="E661" s="2">
        <v>8471.0</v>
      </c>
      <c r="F661" s="2">
        <v>216.0</v>
      </c>
      <c r="G661" s="2">
        <v>486.0</v>
      </c>
      <c r="H661" s="2">
        <v>67.0</v>
      </c>
      <c r="I661" s="2">
        <v>112.0</v>
      </c>
      <c r="J661" s="2">
        <v>103.0</v>
      </c>
      <c r="K661" s="30">
        <f t="shared" ref="K661:L661" si="663">F661/C661</f>
        <v>0.4897959184</v>
      </c>
      <c r="L661" s="30">
        <f t="shared" si="663"/>
        <v>0.05063554907</v>
      </c>
      <c r="M661" s="30">
        <f t="shared" si="3"/>
        <v>0.8825797041</v>
      </c>
      <c r="N661" s="30">
        <f t="shared" si="4"/>
        <v>0.006980620963</v>
      </c>
      <c r="O661" s="30">
        <f t="shared" si="5"/>
        <v>0.01166909773</v>
      </c>
      <c r="P661" s="30">
        <f t="shared" si="6"/>
        <v>0.01073140238</v>
      </c>
    </row>
    <row r="662">
      <c r="A662" s="2" t="s">
        <v>1367</v>
      </c>
      <c r="B662" s="2" t="s">
        <v>1368</v>
      </c>
      <c r="C662" s="2">
        <v>374.0</v>
      </c>
      <c r="D662" s="2">
        <v>8304.0</v>
      </c>
      <c r="E662" s="2">
        <v>7446.0</v>
      </c>
      <c r="F662" s="2">
        <v>196.0</v>
      </c>
      <c r="G662" s="2">
        <v>391.0</v>
      </c>
      <c r="H662" s="2">
        <v>76.0</v>
      </c>
      <c r="I662" s="2">
        <v>97.0</v>
      </c>
      <c r="J662" s="2">
        <v>98.0</v>
      </c>
      <c r="K662" s="30">
        <f t="shared" ref="K662:L662" si="664">F662/C662</f>
        <v>0.5240641711</v>
      </c>
      <c r="L662" s="30">
        <f t="shared" si="664"/>
        <v>0.04708574181</v>
      </c>
      <c r="M662" s="30">
        <f t="shared" si="3"/>
        <v>0.8966763006</v>
      </c>
      <c r="N662" s="30">
        <f t="shared" si="4"/>
        <v>0.0091522158</v>
      </c>
      <c r="O662" s="30">
        <f t="shared" si="5"/>
        <v>0.01168111753</v>
      </c>
      <c r="P662" s="30">
        <f t="shared" si="6"/>
        <v>0.01180154143</v>
      </c>
    </row>
    <row r="663">
      <c r="A663" s="2" t="s">
        <v>1369</v>
      </c>
      <c r="B663" s="2" t="s">
        <v>1370</v>
      </c>
      <c r="C663" s="2">
        <v>323.0</v>
      </c>
      <c r="D663" s="2">
        <v>9338.0</v>
      </c>
      <c r="E663" s="2">
        <v>8311.0</v>
      </c>
      <c r="F663" s="2">
        <v>227.0</v>
      </c>
      <c r="G663" s="2">
        <v>446.0</v>
      </c>
      <c r="H663" s="2">
        <v>33.0</v>
      </c>
      <c r="I663" s="2">
        <v>100.0</v>
      </c>
      <c r="J663" s="2">
        <v>141.0</v>
      </c>
      <c r="K663" s="30">
        <f t="shared" ref="K663:L663" si="665">F663/C663</f>
        <v>0.7027863777</v>
      </c>
      <c r="L663" s="30">
        <f t="shared" si="665"/>
        <v>0.04776183337</v>
      </c>
      <c r="M663" s="30">
        <f t="shared" si="3"/>
        <v>0.8900192761</v>
      </c>
      <c r="N663" s="30">
        <f t="shared" si="4"/>
        <v>0.003533947312</v>
      </c>
      <c r="O663" s="30">
        <f t="shared" si="5"/>
        <v>0.01070893125</v>
      </c>
      <c r="P663" s="30">
        <f t="shared" si="6"/>
        <v>0.01509959306</v>
      </c>
    </row>
    <row r="664">
      <c r="A664" s="2" t="s">
        <v>1371</v>
      </c>
      <c r="B664" s="2" t="s">
        <v>1372</v>
      </c>
      <c r="C664" s="2">
        <v>766.0</v>
      </c>
      <c r="D664" s="2">
        <v>23452.0</v>
      </c>
      <c r="E664" s="2">
        <v>21333.0</v>
      </c>
      <c r="F664" s="2">
        <v>553.0</v>
      </c>
      <c r="G664" s="2">
        <v>1270.0</v>
      </c>
      <c r="H664" s="2">
        <v>117.0</v>
      </c>
      <c r="I664" s="2">
        <v>371.0</v>
      </c>
      <c r="J664" s="2">
        <v>239.0</v>
      </c>
      <c r="K664" s="30">
        <f t="shared" ref="K664:L664" si="666">F664/C664</f>
        <v>0.7219321149</v>
      </c>
      <c r="L664" s="30">
        <f t="shared" si="666"/>
        <v>0.05415316391</v>
      </c>
      <c r="M664" s="30">
        <f t="shared" si="3"/>
        <v>0.9096452328</v>
      </c>
      <c r="N664" s="30">
        <f t="shared" si="4"/>
        <v>0.004988913525</v>
      </c>
      <c r="O664" s="30">
        <f t="shared" si="5"/>
        <v>0.01581954631</v>
      </c>
      <c r="P664" s="30">
        <f t="shared" si="6"/>
        <v>0.01019102848</v>
      </c>
    </row>
    <row r="665">
      <c r="A665" s="2" t="s">
        <v>1373</v>
      </c>
      <c r="B665" s="2" t="s">
        <v>1374</v>
      </c>
      <c r="C665" s="2">
        <v>515.0</v>
      </c>
      <c r="D665" s="2">
        <v>11305.0</v>
      </c>
      <c r="E665" s="2">
        <v>10063.0</v>
      </c>
      <c r="F665" s="2">
        <v>288.0</v>
      </c>
      <c r="G665" s="2">
        <v>559.0</v>
      </c>
      <c r="H665" s="2">
        <v>47.0</v>
      </c>
      <c r="I665" s="2">
        <v>83.0</v>
      </c>
      <c r="J665" s="2">
        <v>108.0</v>
      </c>
      <c r="K665" s="30">
        <f t="shared" ref="K665:L665" si="667">F665/C665</f>
        <v>0.559223301</v>
      </c>
      <c r="L665" s="30">
        <f t="shared" si="667"/>
        <v>0.04944714728</v>
      </c>
      <c r="M665" s="30">
        <f t="shared" si="3"/>
        <v>0.8901371075</v>
      </c>
      <c r="N665" s="30">
        <f t="shared" si="4"/>
        <v>0.004157452455</v>
      </c>
      <c r="O665" s="30">
        <f t="shared" si="5"/>
        <v>0.007341884122</v>
      </c>
      <c r="P665" s="30">
        <f t="shared" si="6"/>
        <v>0.009553295002</v>
      </c>
    </row>
    <row r="666">
      <c r="A666" s="2" t="s">
        <v>1375</v>
      </c>
      <c r="B666" s="2" t="s">
        <v>1376</v>
      </c>
      <c r="C666" s="2">
        <v>575.0</v>
      </c>
      <c r="D666" s="2">
        <v>12489.0</v>
      </c>
      <c r="E666" s="2">
        <v>11035.0</v>
      </c>
      <c r="F666" s="2">
        <v>273.0</v>
      </c>
      <c r="G666" s="2">
        <v>586.0</v>
      </c>
      <c r="H666" s="2">
        <v>99.0</v>
      </c>
      <c r="I666" s="2">
        <v>91.0</v>
      </c>
      <c r="J666" s="2">
        <v>90.0</v>
      </c>
      <c r="K666" s="30">
        <f t="shared" ref="K666:L666" si="668">F666/C666</f>
        <v>0.4747826087</v>
      </c>
      <c r="L666" s="30">
        <f t="shared" si="668"/>
        <v>0.04692129074</v>
      </c>
      <c r="M666" s="30">
        <f t="shared" si="3"/>
        <v>0.8835775482</v>
      </c>
      <c r="N666" s="30">
        <f t="shared" si="4"/>
        <v>0.007926975739</v>
      </c>
      <c r="O666" s="30">
        <f t="shared" si="5"/>
        <v>0.007286412043</v>
      </c>
      <c r="P666" s="30">
        <f t="shared" si="6"/>
        <v>0.007206341581</v>
      </c>
    </row>
    <row r="667">
      <c r="A667" s="2" t="s">
        <v>1377</v>
      </c>
      <c r="B667" s="2" t="s">
        <v>1378</v>
      </c>
      <c r="C667" s="2">
        <v>263.0</v>
      </c>
      <c r="D667" s="2">
        <v>6650.0</v>
      </c>
      <c r="E667" s="2">
        <v>6002.0</v>
      </c>
      <c r="F667" s="2">
        <v>165.0</v>
      </c>
      <c r="G667" s="2">
        <v>390.0</v>
      </c>
      <c r="H667" s="2">
        <v>32.0</v>
      </c>
      <c r="I667" s="2">
        <v>66.0</v>
      </c>
      <c r="J667" s="2">
        <v>75.0</v>
      </c>
      <c r="K667" s="30">
        <f t="shared" ref="K667:L667" si="669">F667/C667</f>
        <v>0.6273764259</v>
      </c>
      <c r="L667" s="30">
        <f t="shared" si="669"/>
        <v>0.05864661654</v>
      </c>
      <c r="M667" s="30">
        <f t="shared" si="3"/>
        <v>0.902556391</v>
      </c>
      <c r="N667" s="30">
        <f t="shared" si="4"/>
        <v>0.004812030075</v>
      </c>
      <c r="O667" s="30">
        <f t="shared" si="5"/>
        <v>0.00992481203</v>
      </c>
      <c r="P667" s="30">
        <f t="shared" si="6"/>
        <v>0.01127819549</v>
      </c>
    </row>
    <row r="668">
      <c r="A668" s="2" t="s">
        <v>1379</v>
      </c>
      <c r="B668" s="2" t="s">
        <v>1380</v>
      </c>
      <c r="C668" s="2">
        <v>492.0</v>
      </c>
      <c r="D668" s="2">
        <v>14145.0</v>
      </c>
      <c r="E668" s="2">
        <v>12390.0</v>
      </c>
      <c r="F668" s="2">
        <v>321.0</v>
      </c>
      <c r="G668" s="2">
        <v>731.0</v>
      </c>
      <c r="H668" s="2">
        <v>69.0</v>
      </c>
      <c r="I668" s="2">
        <v>152.0</v>
      </c>
      <c r="J668" s="2">
        <v>164.0</v>
      </c>
      <c r="K668" s="30">
        <f t="shared" ref="K668:L668" si="670">F668/C668</f>
        <v>0.6524390244</v>
      </c>
      <c r="L668" s="30">
        <f t="shared" si="670"/>
        <v>0.05167903853</v>
      </c>
      <c r="M668" s="30">
        <f t="shared" si="3"/>
        <v>0.8759278897</v>
      </c>
      <c r="N668" s="30">
        <f t="shared" si="4"/>
        <v>0.00487804878</v>
      </c>
      <c r="O668" s="30">
        <f t="shared" si="5"/>
        <v>0.01074584659</v>
      </c>
      <c r="P668" s="30">
        <f t="shared" si="6"/>
        <v>0.0115942029</v>
      </c>
    </row>
    <row r="669">
      <c r="A669" s="2" t="s">
        <v>1381</v>
      </c>
      <c r="B669" s="2" t="s">
        <v>1382</v>
      </c>
      <c r="C669" s="2">
        <v>501.0</v>
      </c>
      <c r="D669" s="2">
        <v>11427.0</v>
      </c>
      <c r="E669" s="2">
        <v>10287.0</v>
      </c>
      <c r="F669" s="2">
        <v>257.0</v>
      </c>
      <c r="G669" s="2">
        <v>631.0</v>
      </c>
      <c r="H669" s="2">
        <v>67.0</v>
      </c>
      <c r="I669" s="2">
        <v>114.0</v>
      </c>
      <c r="J669" s="2">
        <v>141.0</v>
      </c>
      <c r="K669" s="30">
        <f t="shared" ref="K669:L669" si="671">F669/C669</f>
        <v>0.5129740519</v>
      </c>
      <c r="L669" s="30">
        <f t="shared" si="671"/>
        <v>0.05522009276</v>
      </c>
      <c r="M669" s="30">
        <f t="shared" si="3"/>
        <v>0.9002362825</v>
      </c>
      <c r="N669" s="30">
        <f t="shared" si="4"/>
        <v>0.005863306205</v>
      </c>
      <c r="O669" s="30">
        <f t="shared" si="5"/>
        <v>0.009976371751</v>
      </c>
      <c r="P669" s="30">
        <f t="shared" si="6"/>
        <v>0.01233919664</v>
      </c>
    </row>
    <row r="670">
      <c r="A670" s="2" t="s">
        <v>1383</v>
      </c>
      <c r="B670" s="2" t="s">
        <v>1384</v>
      </c>
      <c r="C670" s="2">
        <v>210.0</v>
      </c>
      <c r="D670" s="2">
        <v>5099.0</v>
      </c>
      <c r="E670" s="2">
        <v>4561.0</v>
      </c>
      <c r="F670" s="2">
        <v>125.0</v>
      </c>
      <c r="G670" s="2">
        <v>322.0</v>
      </c>
      <c r="H670" s="2">
        <v>18.0</v>
      </c>
      <c r="I670" s="2">
        <v>44.0</v>
      </c>
      <c r="J670" s="2">
        <v>67.0</v>
      </c>
      <c r="K670" s="30">
        <f t="shared" ref="K670:L670" si="672">F670/C670</f>
        <v>0.5952380952</v>
      </c>
      <c r="L670" s="30">
        <f t="shared" si="672"/>
        <v>0.06314963718</v>
      </c>
      <c r="M670" s="30">
        <f t="shared" si="3"/>
        <v>0.8944891155</v>
      </c>
      <c r="N670" s="30">
        <f t="shared" si="4"/>
        <v>0.003530103942</v>
      </c>
      <c r="O670" s="30">
        <f t="shared" si="5"/>
        <v>0.008629142969</v>
      </c>
      <c r="P670" s="30">
        <f t="shared" si="6"/>
        <v>0.01313983134</v>
      </c>
    </row>
    <row r="671">
      <c r="A671" s="2" t="s">
        <v>1385</v>
      </c>
      <c r="B671" s="2" t="s">
        <v>1386</v>
      </c>
      <c r="C671" s="2">
        <v>440.0</v>
      </c>
      <c r="D671" s="2">
        <v>9494.0</v>
      </c>
      <c r="E671" s="2">
        <v>8691.0</v>
      </c>
      <c r="F671" s="2">
        <v>232.0</v>
      </c>
      <c r="G671" s="2">
        <v>514.0</v>
      </c>
      <c r="H671" s="2">
        <v>32.0</v>
      </c>
      <c r="I671" s="2">
        <v>134.0</v>
      </c>
      <c r="J671" s="2">
        <v>121.0</v>
      </c>
      <c r="K671" s="30">
        <f t="shared" ref="K671:L671" si="673">F671/C671</f>
        <v>0.5272727273</v>
      </c>
      <c r="L671" s="30">
        <f t="shared" si="673"/>
        <v>0.0541394565</v>
      </c>
      <c r="M671" s="30">
        <f t="shared" si="3"/>
        <v>0.9154202654</v>
      </c>
      <c r="N671" s="30">
        <f t="shared" si="4"/>
        <v>0.003370549821</v>
      </c>
      <c r="O671" s="30">
        <f t="shared" si="5"/>
        <v>0.01411417738</v>
      </c>
      <c r="P671" s="30">
        <f t="shared" si="6"/>
        <v>0.01274489151</v>
      </c>
    </row>
    <row r="672">
      <c r="A672" s="2" t="s">
        <v>1387</v>
      </c>
      <c r="B672" s="2" t="s">
        <v>1388</v>
      </c>
      <c r="C672" s="2">
        <v>285.0</v>
      </c>
      <c r="D672" s="2">
        <v>7834.0</v>
      </c>
      <c r="E672" s="2">
        <v>6955.0</v>
      </c>
      <c r="F672" s="2">
        <v>182.0</v>
      </c>
      <c r="G672" s="2">
        <v>395.0</v>
      </c>
      <c r="H672" s="2">
        <v>16.0</v>
      </c>
      <c r="I672" s="2">
        <v>46.0</v>
      </c>
      <c r="J672" s="2">
        <v>92.0</v>
      </c>
      <c r="K672" s="30">
        <f t="shared" ref="K672:L672" si="674">F672/C672</f>
        <v>0.6385964912</v>
      </c>
      <c r="L672" s="30">
        <f t="shared" si="674"/>
        <v>0.05042124075</v>
      </c>
      <c r="M672" s="30">
        <f t="shared" si="3"/>
        <v>0.8877967833</v>
      </c>
      <c r="N672" s="30">
        <f t="shared" si="4"/>
        <v>0.002042379372</v>
      </c>
      <c r="O672" s="30">
        <f t="shared" si="5"/>
        <v>0.005871840694</v>
      </c>
      <c r="P672" s="30">
        <f t="shared" si="6"/>
        <v>0.01174368139</v>
      </c>
    </row>
    <row r="673">
      <c r="A673" s="2" t="s">
        <v>1389</v>
      </c>
      <c r="B673" s="2" t="s">
        <v>1390</v>
      </c>
      <c r="C673" s="2">
        <v>529.0</v>
      </c>
      <c r="D673" s="2">
        <v>13230.0</v>
      </c>
      <c r="E673" s="2">
        <v>11986.0</v>
      </c>
      <c r="F673" s="2">
        <v>312.0</v>
      </c>
      <c r="G673" s="2">
        <v>751.0</v>
      </c>
      <c r="H673" s="2">
        <v>114.0</v>
      </c>
      <c r="I673" s="2">
        <v>178.0</v>
      </c>
      <c r="J673" s="2">
        <v>173.0</v>
      </c>
      <c r="K673" s="30">
        <f t="shared" ref="K673:L673" si="675">F673/C673</f>
        <v>0.5897920605</v>
      </c>
      <c r="L673" s="30">
        <f t="shared" si="675"/>
        <v>0.05676492819</v>
      </c>
      <c r="M673" s="30">
        <f t="shared" si="3"/>
        <v>0.9059712774</v>
      </c>
      <c r="N673" s="30">
        <f t="shared" si="4"/>
        <v>0.008616780045</v>
      </c>
      <c r="O673" s="30">
        <f t="shared" si="5"/>
        <v>0.0134542706</v>
      </c>
      <c r="P673" s="30">
        <f t="shared" si="6"/>
        <v>0.01307634165</v>
      </c>
    </row>
    <row r="674">
      <c r="A674" s="2" t="s">
        <v>1391</v>
      </c>
      <c r="B674" s="2" t="s">
        <v>1392</v>
      </c>
      <c r="C674" s="2">
        <v>275.0</v>
      </c>
      <c r="D674" s="2">
        <v>6542.0</v>
      </c>
      <c r="E674" s="2">
        <v>6008.0</v>
      </c>
      <c r="F674" s="2">
        <v>146.0</v>
      </c>
      <c r="G674" s="2">
        <v>357.0</v>
      </c>
      <c r="H674" s="2">
        <v>41.0</v>
      </c>
      <c r="I674" s="2">
        <v>67.0</v>
      </c>
      <c r="J674" s="2">
        <v>111.0</v>
      </c>
      <c r="K674" s="30">
        <f t="shared" ref="K674:L674" si="676">F674/C674</f>
        <v>0.5309090909</v>
      </c>
      <c r="L674" s="30">
        <f t="shared" si="676"/>
        <v>0.05457046775</v>
      </c>
      <c r="M674" s="30">
        <f t="shared" si="3"/>
        <v>0.9183735861</v>
      </c>
      <c r="N674" s="30">
        <f t="shared" si="4"/>
        <v>0.006267196576</v>
      </c>
      <c r="O674" s="30">
        <f t="shared" si="5"/>
        <v>0.01024151636</v>
      </c>
      <c r="P674" s="30">
        <f t="shared" si="6"/>
        <v>0.01696728829</v>
      </c>
    </row>
    <row r="675">
      <c r="A675" s="2" t="s">
        <v>1393</v>
      </c>
      <c r="B675" s="2" t="s">
        <v>1394</v>
      </c>
      <c r="C675" s="2">
        <v>554.0</v>
      </c>
      <c r="D675" s="2">
        <v>13739.0</v>
      </c>
      <c r="E675" s="2">
        <v>12268.0</v>
      </c>
      <c r="F675" s="2">
        <v>325.0</v>
      </c>
      <c r="G675" s="2">
        <v>843.0</v>
      </c>
      <c r="H675" s="2">
        <v>65.0</v>
      </c>
      <c r="I675" s="2">
        <v>139.0</v>
      </c>
      <c r="J675" s="2">
        <v>174.0</v>
      </c>
      <c r="K675" s="30">
        <f t="shared" ref="K675:L675" si="677">F675/C675</f>
        <v>0.5866425993</v>
      </c>
      <c r="L675" s="30">
        <f t="shared" si="677"/>
        <v>0.06135817745</v>
      </c>
      <c r="M675" s="30">
        <f t="shared" si="3"/>
        <v>0.8929325278</v>
      </c>
      <c r="N675" s="30">
        <f t="shared" si="4"/>
        <v>0.004731057573</v>
      </c>
      <c r="O675" s="30">
        <f t="shared" si="5"/>
        <v>0.01011718466</v>
      </c>
      <c r="P675" s="30">
        <f t="shared" si="6"/>
        <v>0.0126646772</v>
      </c>
    </row>
    <row r="676">
      <c r="A676" s="2" t="s">
        <v>1395</v>
      </c>
      <c r="B676" s="2" t="s">
        <v>1396</v>
      </c>
      <c r="C676" s="2">
        <v>409.0</v>
      </c>
      <c r="D676" s="2">
        <v>13328.0</v>
      </c>
      <c r="E676" s="2">
        <v>11038.0</v>
      </c>
      <c r="F676" s="2">
        <v>276.0</v>
      </c>
      <c r="G676" s="2">
        <v>705.0</v>
      </c>
      <c r="H676" s="2">
        <v>89.0</v>
      </c>
      <c r="I676" s="2">
        <v>87.0</v>
      </c>
      <c r="J676" s="2">
        <v>171.0</v>
      </c>
      <c r="K676" s="30">
        <f t="shared" ref="K676:L676" si="678">F676/C676</f>
        <v>0.6748166259</v>
      </c>
      <c r="L676" s="30">
        <f t="shared" si="678"/>
        <v>0.05289615846</v>
      </c>
      <c r="M676" s="30">
        <f t="shared" si="3"/>
        <v>0.8281812725</v>
      </c>
      <c r="N676" s="30">
        <f t="shared" si="4"/>
        <v>0.006677671068</v>
      </c>
      <c r="O676" s="30">
        <f t="shared" si="5"/>
        <v>0.006527611044</v>
      </c>
      <c r="P676" s="30">
        <f t="shared" si="6"/>
        <v>0.01283013205</v>
      </c>
    </row>
    <row r="677">
      <c r="A677" s="2" t="s">
        <v>1397</v>
      </c>
      <c r="B677" s="2" t="s">
        <v>1398</v>
      </c>
      <c r="C677" s="2">
        <v>335.0</v>
      </c>
      <c r="D677" s="2">
        <v>9278.0</v>
      </c>
      <c r="E677" s="2">
        <v>8067.0</v>
      </c>
      <c r="F677" s="2">
        <v>223.0</v>
      </c>
      <c r="G677" s="2">
        <v>394.0</v>
      </c>
      <c r="H677" s="2">
        <v>38.0</v>
      </c>
      <c r="I677" s="2">
        <v>60.0</v>
      </c>
      <c r="J677" s="2">
        <v>59.0</v>
      </c>
      <c r="K677" s="30">
        <f t="shared" ref="K677:L677" si="679">F677/C677</f>
        <v>0.6656716418</v>
      </c>
      <c r="L677" s="30">
        <f t="shared" si="679"/>
        <v>0.04246604872</v>
      </c>
      <c r="M677" s="30">
        <f t="shared" si="3"/>
        <v>0.8694761802</v>
      </c>
      <c r="N677" s="30">
        <f t="shared" si="4"/>
        <v>0.004095710282</v>
      </c>
      <c r="O677" s="30">
        <f t="shared" si="5"/>
        <v>0.006466910972</v>
      </c>
      <c r="P677" s="30">
        <f t="shared" si="6"/>
        <v>0.006359129123</v>
      </c>
    </row>
    <row r="678">
      <c r="A678" s="2" t="s">
        <v>1399</v>
      </c>
      <c r="B678" s="2" t="s">
        <v>1400</v>
      </c>
      <c r="C678" s="2">
        <v>518.0</v>
      </c>
      <c r="D678" s="2">
        <v>16898.0</v>
      </c>
      <c r="E678" s="2">
        <v>15522.0</v>
      </c>
      <c r="F678" s="2">
        <v>370.0</v>
      </c>
      <c r="G678" s="2">
        <v>790.0</v>
      </c>
      <c r="H678" s="2">
        <v>71.0</v>
      </c>
      <c r="I678" s="2">
        <v>146.0</v>
      </c>
      <c r="J678" s="2">
        <v>190.0</v>
      </c>
      <c r="K678" s="30">
        <f t="shared" ref="K678:L678" si="680">F678/C678</f>
        <v>0.7142857143</v>
      </c>
      <c r="L678" s="30">
        <f t="shared" si="680"/>
        <v>0.0467510948</v>
      </c>
      <c r="M678" s="30">
        <f t="shared" si="3"/>
        <v>0.918570245</v>
      </c>
      <c r="N678" s="30">
        <f t="shared" si="4"/>
        <v>0.004201680672</v>
      </c>
      <c r="O678" s="30">
        <f t="shared" si="5"/>
        <v>0.008640075749</v>
      </c>
      <c r="P678" s="30">
        <f t="shared" si="6"/>
        <v>0.01124393419</v>
      </c>
    </row>
    <row r="679">
      <c r="A679" s="2" t="s">
        <v>1401</v>
      </c>
      <c r="B679" s="2" t="s">
        <v>1402</v>
      </c>
      <c r="C679" s="2">
        <v>434.0</v>
      </c>
      <c r="D679" s="2">
        <v>10250.0</v>
      </c>
      <c r="E679" s="2">
        <v>9087.0</v>
      </c>
      <c r="F679" s="2">
        <v>245.0</v>
      </c>
      <c r="G679" s="2">
        <v>489.0</v>
      </c>
      <c r="H679" s="2">
        <v>57.0</v>
      </c>
      <c r="I679" s="2">
        <v>84.0</v>
      </c>
      <c r="J679" s="2">
        <v>112.0</v>
      </c>
      <c r="K679" s="30">
        <f t="shared" ref="K679:L679" si="681">F679/C679</f>
        <v>0.564516129</v>
      </c>
      <c r="L679" s="30">
        <f t="shared" si="681"/>
        <v>0.04770731707</v>
      </c>
      <c r="M679" s="30">
        <f t="shared" si="3"/>
        <v>0.8865365854</v>
      </c>
      <c r="N679" s="30">
        <f t="shared" si="4"/>
        <v>0.00556097561</v>
      </c>
      <c r="O679" s="30">
        <f t="shared" si="5"/>
        <v>0.008195121951</v>
      </c>
      <c r="P679" s="30">
        <f t="shared" si="6"/>
        <v>0.01092682927</v>
      </c>
    </row>
    <row r="680">
      <c r="A680" s="2" t="s">
        <v>1403</v>
      </c>
      <c r="B680" s="2" t="s">
        <v>1404</v>
      </c>
      <c r="C680" s="2">
        <v>537.0</v>
      </c>
      <c r="D680" s="2">
        <v>13359.0</v>
      </c>
      <c r="E680" s="2">
        <v>12303.0</v>
      </c>
      <c r="F680" s="2">
        <v>329.0</v>
      </c>
      <c r="G680" s="2">
        <v>676.0</v>
      </c>
      <c r="H680" s="2">
        <v>87.0</v>
      </c>
      <c r="I680" s="2">
        <v>106.0</v>
      </c>
      <c r="J680" s="2">
        <v>173.0</v>
      </c>
      <c r="K680" s="30">
        <f t="shared" ref="K680:L680" si="682">F680/C680</f>
        <v>0.6126629423</v>
      </c>
      <c r="L680" s="30">
        <f t="shared" si="682"/>
        <v>0.05060259001</v>
      </c>
      <c r="M680" s="30">
        <f t="shared" si="3"/>
        <v>0.9209521671</v>
      </c>
      <c r="N680" s="30">
        <f t="shared" si="4"/>
        <v>0.006512463508</v>
      </c>
      <c r="O680" s="30">
        <f t="shared" si="5"/>
        <v>0.007934725653</v>
      </c>
      <c r="P680" s="30">
        <f t="shared" si="6"/>
        <v>0.01295007111</v>
      </c>
    </row>
    <row r="681">
      <c r="A681" s="2" t="s">
        <v>1405</v>
      </c>
      <c r="B681" s="2" t="s">
        <v>1406</v>
      </c>
      <c r="C681" s="2">
        <v>496.0</v>
      </c>
      <c r="D681" s="2">
        <v>13810.0</v>
      </c>
      <c r="E681" s="2">
        <v>12515.0</v>
      </c>
      <c r="F681" s="2">
        <v>321.0</v>
      </c>
      <c r="G681" s="2">
        <v>784.0</v>
      </c>
      <c r="H681" s="2">
        <v>70.0</v>
      </c>
      <c r="I681" s="2">
        <v>126.0</v>
      </c>
      <c r="J681" s="2">
        <v>173.0</v>
      </c>
      <c r="K681" s="30">
        <f t="shared" ref="K681:L681" si="683">F681/C681</f>
        <v>0.6471774194</v>
      </c>
      <c r="L681" s="30">
        <f t="shared" si="683"/>
        <v>0.05677045619</v>
      </c>
      <c r="M681" s="30">
        <f t="shared" si="3"/>
        <v>0.9062273715</v>
      </c>
      <c r="N681" s="30">
        <f t="shared" si="4"/>
        <v>0.005068790731</v>
      </c>
      <c r="O681" s="30">
        <f t="shared" si="5"/>
        <v>0.009123823316</v>
      </c>
      <c r="P681" s="30">
        <f t="shared" si="6"/>
        <v>0.01252715424</v>
      </c>
    </row>
    <row r="682">
      <c r="A682" s="2" t="s">
        <v>1407</v>
      </c>
      <c r="B682" s="2" t="s">
        <v>1408</v>
      </c>
      <c r="C682" s="2">
        <v>335.0</v>
      </c>
      <c r="D682" s="2">
        <v>9067.0</v>
      </c>
      <c r="E682" s="2">
        <v>8066.0</v>
      </c>
      <c r="F682" s="2">
        <v>217.0</v>
      </c>
      <c r="G682" s="2">
        <v>435.0</v>
      </c>
      <c r="H682" s="2">
        <v>38.0</v>
      </c>
      <c r="I682" s="2">
        <v>82.0</v>
      </c>
      <c r="J682" s="2">
        <v>90.0</v>
      </c>
      <c r="K682" s="30">
        <f t="shared" ref="K682:L682" si="684">F682/C682</f>
        <v>0.647761194</v>
      </c>
      <c r="L682" s="30">
        <f t="shared" si="684"/>
        <v>0.04797617735</v>
      </c>
      <c r="M682" s="30">
        <f t="shared" si="3"/>
        <v>0.8895996471</v>
      </c>
      <c r="N682" s="30">
        <f t="shared" si="4"/>
        <v>0.004191022389</v>
      </c>
      <c r="O682" s="30">
        <f t="shared" si="5"/>
        <v>0.009043785155</v>
      </c>
      <c r="P682" s="30">
        <f t="shared" si="6"/>
        <v>0.009926105658</v>
      </c>
    </row>
    <row r="683">
      <c r="A683" s="2" t="s">
        <v>1409</v>
      </c>
      <c r="B683" s="2" t="s">
        <v>1410</v>
      </c>
      <c r="C683" s="2">
        <v>256.0</v>
      </c>
      <c r="D683" s="2">
        <v>7087.0</v>
      </c>
      <c r="E683" s="2">
        <v>6445.0</v>
      </c>
      <c r="F683" s="2">
        <v>182.0</v>
      </c>
      <c r="G683" s="2">
        <v>306.0</v>
      </c>
      <c r="H683" s="2">
        <v>48.0</v>
      </c>
      <c r="I683" s="2">
        <v>38.0</v>
      </c>
      <c r="J683" s="2">
        <v>100.0</v>
      </c>
      <c r="K683" s="30">
        <f t="shared" ref="K683:L683" si="685">F683/C683</f>
        <v>0.7109375</v>
      </c>
      <c r="L683" s="30">
        <f t="shared" si="685"/>
        <v>0.04317764922</v>
      </c>
      <c r="M683" s="30">
        <f t="shared" si="3"/>
        <v>0.9094115987</v>
      </c>
      <c r="N683" s="30">
        <f t="shared" si="4"/>
        <v>0.006772964583</v>
      </c>
      <c r="O683" s="30">
        <f t="shared" si="5"/>
        <v>0.005361930295</v>
      </c>
      <c r="P683" s="30">
        <f t="shared" si="6"/>
        <v>0.01411034288</v>
      </c>
    </row>
    <row r="684">
      <c r="A684" s="2" t="s">
        <v>1411</v>
      </c>
      <c r="B684" s="2" t="s">
        <v>1412</v>
      </c>
      <c r="C684" s="2">
        <v>413.0</v>
      </c>
      <c r="D684" s="2">
        <v>11660.0</v>
      </c>
      <c r="E684" s="2">
        <v>10544.0</v>
      </c>
      <c r="F684" s="2">
        <v>277.0</v>
      </c>
      <c r="G684" s="2">
        <v>636.0</v>
      </c>
      <c r="H684" s="2">
        <v>94.0</v>
      </c>
      <c r="I684" s="2">
        <v>103.0</v>
      </c>
      <c r="J684" s="2">
        <v>158.0</v>
      </c>
      <c r="K684" s="30">
        <f t="shared" ref="K684:L684" si="686">F684/C684</f>
        <v>0.6707021792</v>
      </c>
      <c r="L684" s="30">
        <f t="shared" si="686"/>
        <v>0.05454545455</v>
      </c>
      <c r="M684" s="30">
        <f t="shared" si="3"/>
        <v>0.9042881647</v>
      </c>
      <c r="N684" s="30">
        <f t="shared" si="4"/>
        <v>0.008061749571</v>
      </c>
      <c r="O684" s="30">
        <f t="shared" si="5"/>
        <v>0.008833619211</v>
      </c>
      <c r="P684" s="30">
        <f t="shared" si="6"/>
        <v>0.01355060034</v>
      </c>
    </row>
    <row r="685">
      <c r="K685" s="30"/>
      <c r="L685" s="30"/>
      <c r="M685" s="30"/>
      <c r="N685" s="30"/>
      <c r="O685" s="30"/>
      <c r="P685" s="30"/>
    </row>
    <row r="686">
      <c r="K686" s="30"/>
      <c r="L686" s="30"/>
      <c r="M686" s="30"/>
      <c r="N686" s="30"/>
      <c r="O686" s="30"/>
      <c r="P686" s="30"/>
    </row>
    <row r="687">
      <c r="K687" s="30"/>
      <c r="L687" s="30"/>
      <c r="M687" s="30"/>
      <c r="N687" s="30"/>
      <c r="O687" s="30"/>
      <c r="P687" s="30"/>
    </row>
    <row r="688">
      <c r="K688" s="30"/>
      <c r="L688" s="30"/>
      <c r="M688" s="30"/>
      <c r="N688" s="30"/>
      <c r="O688" s="30"/>
      <c r="P688" s="30"/>
    </row>
    <row r="689">
      <c r="K689" s="30"/>
      <c r="L689" s="30"/>
      <c r="M689" s="30"/>
      <c r="N689" s="30"/>
      <c r="O689" s="30"/>
      <c r="P689" s="30"/>
    </row>
    <row r="690">
      <c r="K690" s="30"/>
      <c r="L690" s="30"/>
      <c r="M690" s="30"/>
      <c r="N690" s="30"/>
      <c r="O690" s="30"/>
      <c r="P690" s="30"/>
    </row>
    <row r="691">
      <c r="K691" s="30"/>
      <c r="L691" s="30"/>
      <c r="M691" s="30"/>
      <c r="N691" s="30"/>
      <c r="O691" s="30"/>
      <c r="P691" s="30"/>
    </row>
    <row r="692">
      <c r="K692" s="30"/>
      <c r="L692" s="30"/>
      <c r="M692" s="30"/>
      <c r="N692" s="30"/>
      <c r="O692" s="30"/>
      <c r="P692" s="30"/>
    </row>
    <row r="693">
      <c r="K693" s="30"/>
      <c r="L693" s="30"/>
      <c r="M693" s="30"/>
      <c r="N693" s="30"/>
      <c r="O693" s="30"/>
      <c r="P693" s="30"/>
    </row>
    <row r="694">
      <c r="K694" s="30"/>
      <c r="L694" s="30"/>
      <c r="M694" s="30"/>
      <c r="N694" s="30"/>
      <c r="O694" s="30"/>
      <c r="P694" s="30"/>
    </row>
    <row r="695">
      <c r="K695" s="30"/>
      <c r="L695" s="30"/>
      <c r="M695" s="30"/>
      <c r="N695" s="30"/>
      <c r="O695" s="30"/>
      <c r="P695" s="30"/>
    </row>
    <row r="696">
      <c r="K696" s="30"/>
      <c r="L696" s="30"/>
      <c r="M696" s="30"/>
      <c r="N696" s="30"/>
      <c r="O696" s="30"/>
      <c r="P696" s="30"/>
    </row>
    <row r="697">
      <c r="K697" s="30"/>
      <c r="L697" s="30"/>
      <c r="M697" s="30"/>
      <c r="N697" s="30"/>
      <c r="O697" s="30"/>
      <c r="P697" s="30"/>
    </row>
    <row r="698">
      <c r="K698" s="30"/>
      <c r="L698" s="30"/>
      <c r="M698" s="30"/>
      <c r="N698" s="30"/>
      <c r="O698" s="30"/>
      <c r="P698" s="30"/>
    </row>
    <row r="699">
      <c r="K699" s="30"/>
      <c r="L699" s="30"/>
      <c r="M699" s="30"/>
      <c r="N699" s="30"/>
      <c r="O699" s="30"/>
      <c r="P699" s="30"/>
    </row>
    <row r="700">
      <c r="K700" s="30"/>
      <c r="L700" s="30"/>
      <c r="M700" s="30"/>
      <c r="N700" s="30"/>
      <c r="O700" s="30"/>
      <c r="P700" s="30"/>
    </row>
    <row r="701">
      <c r="K701" s="30"/>
      <c r="L701" s="30"/>
      <c r="M701" s="30"/>
      <c r="N701" s="30"/>
      <c r="O701" s="30"/>
      <c r="P701" s="30"/>
    </row>
    <row r="702">
      <c r="K702" s="30"/>
      <c r="L702" s="30"/>
      <c r="M702" s="30"/>
      <c r="N702" s="30"/>
      <c r="O702" s="30"/>
      <c r="P702" s="30"/>
    </row>
    <row r="703">
      <c r="K703" s="30"/>
      <c r="L703" s="30"/>
      <c r="M703" s="30"/>
      <c r="N703" s="30"/>
      <c r="O703" s="30"/>
      <c r="P703" s="30"/>
    </row>
    <row r="704">
      <c r="K704" s="30"/>
      <c r="L704" s="30"/>
      <c r="M704" s="30"/>
      <c r="N704" s="30"/>
      <c r="O704" s="30"/>
      <c r="P704" s="30"/>
    </row>
    <row r="705">
      <c r="K705" s="30"/>
      <c r="L705" s="30"/>
      <c r="M705" s="30"/>
      <c r="N705" s="30"/>
      <c r="O705" s="30"/>
      <c r="P705" s="30"/>
    </row>
    <row r="706">
      <c r="K706" s="30"/>
      <c r="L706" s="30"/>
      <c r="M706" s="30"/>
      <c r="N706" s="30"/>
      <c r="O706" s="30"/>
      <c r="P706" s="30"/>
    </row>
    <row r="707">
      <c r="K707" s="30"/>
      <c r="L707" s="30"/>
      <c r="M707" s="30"/>
      <c r="N707" s="30"/>
      <c r="O707" s="30"/>
      <c r="P707" s="30"/>
    </row>
    <row r="708">
      <c r="K708" s="30"/>
      <c r="L708" s="30"/>
      <c r="M708" s="30"/>
      <c r="N708" s="30"/>
      <c r="O708" s="30"/>
      <c r="P708" s="30"/>
    </row>
    <row r="709">
      <c r="K709" s="30"/>
      <c r="L709" s="30"/>
      <c r="M709" s="30"/>
      <c r="N709" s="30"/>
      <c r="O709" s="30"/>
      <c r="P709" s="30"/>
    </row>
    <row r="710">
      <c r="K710" s="30"/>
      <c r="L710" s="30"/>
      <c r="M710" s="30"/>
      <c r="N710" s="30"/>
      <c r="O710" s="30"/>
      <c r="P710" s="30"/>
    </row>
    <row r="711">
      <c r="K711" s="30"/>
      <c r="L711" s="30"/>
      <c r="M711" s="30"/>
      <c r="N711" s="30"/>
      <c r="O711" s="30"/>
      <c r="P711" s="30"/>
    </row>
    <row r="712">
      <c r="K712" s="30"/>
      <c r="L712" s="30"/>
      <c r="M712" s="30"/>
      <c r="N712" s="30"/>
      <c r="O712" s="30"/>
      <c r="P712" s="30"/>
    </row>
    <row r="713">
      <c r="K713" s="30"/>
      <c r="L713" s="30"/>
      <c r="M713" s="30"/>
      <c r="N713" s="30"/>
      <c r="O713" s="30"/>
      <c r="P713" s="30"/>
    </row>
    <row r="714">
      <c r="K714" s="30"/>
      <c r="L714" s="30"/>
      <c r="M714" s="30"/>
      <c r="N714" s="30"/>
      <c r="O714" s="30"/>
      <c r="P714" s="30"/>
    </row>
    <row r="715">
      <c r="K715" s="30"/>
      <c r="L715" s="30"/>
      <c r="M715" s="30"/>
      <c r="N715" s="30"/>
      <c r="O715" s="30"/>
      <c r="P715" s="30"/>
    </row>
    <row r="716">
      <c r="K716" s="30"/>
      <c r="L716" s="30"/>
      <c r="M716" s="30"/>
      <c r="N716" s="30"/>
      <c r="O716" s="30"/>
      <c r="P716" s="30"/>
    </row>
    <row r="717">
      <c r="K717" s="30"/>
      <c r="L717" s="30"/>
      <c r="M717" s="30"/>
      <c r="N717" s="30"/>
      <c r="O717" s="30"/>
      <c r="P717" s="30"/>
    </row>
    <row r="718">
      <c r="K718" s="30"/>
      <c r="L718" s="30"/>
      <c r="M718" s="30"/>
      <c r="N718" s="30"/>
      <c r="O718" s="30"/>
      <c r="P718" s="30"/>
    </row>
    <row r="719">
      <c r="K719" s="30"/>
      <c r="L719" s="30"/>
      <c r="M719" s="30"/>
      <c r="N719" s="30"/>
      <c r="O719" s="30"/>
      <c r="P719" s="30"/>
    </row>
    <row r="720">
      <c r="K720" s="30"/>
      <c r="L720" s="30"/>
      <c r="M720" s="30"/>
      <c r="N720" s="30"/>
      <c r="O720" s="30"/>
      <c r="P720" s="30"/>
    </row>
    <row r="721">
      <c r="K721" s="30"/>
      <c r="L721" s="30"/>
      <c r="M721" s="30"/>
      <c r="N721" s="30"/>
      <c r="O721" s="30"/>
      <c r="P721" s="30"/>
    </row>
    <row r="722">
      <c r="K722" s="30"/>
      <c r="L722" s="30"/>
      <c r="M722" s="30"/>
      <c r="N722" s="30"/>
      <c r="O722" s="30"/>
      <c r="P722" s="30"/>
    </row>
    <row r="723">
      <c r="K723" s="30"/>
      <c r="L723" s="30"/>
      <c r="M723" s="30"/>
      <c r="N723" s="30"/>
      <c r="O723" s="30"/>
      <c r="P723" s="30"/>
    </row>
    <row r="724">
      <c r="K724" s="30"/>
      <c r="L724" s="30"/>
      <c r="M724" s="30"/>
      <c r="N724" s="30"/>
      <c r="O724" s="30"/>
      <c r="P724" s="30"/>
    </row>
    <row r="725">
      <c r="K725" s="30"/>
      <c r="L725" s="30"/>
      <c r="M725" s="30"/>
      <c r="N725" s="30"/>
      <c r="O725" s="30"/>
      <c r="P725" s="30"/>
    </row>
    <row r="726">
      <c r="K726" s="30"/>
      <c r="L726" s="30"/>
      <c r="M726" s="30"/>
      <c r="N726" s="30"/>
      <c r="O726" s="30"/>
      <c r="P726" s="30"/>
    </row>
    <row r="727">
      <c r="K727" s="30"/>
      <c r="L727" s="30"/>
      <c r="M727" s="30"/>
      <c r="N727" s="30"/>
      <c r="O727" s="30"/>
      <c r="P727" s="30"/>
    </row>
    <row r="728">
      <c r="K728" s="30"/>
      <c r="L728" s="30"/>
      <c r="M728" s="30"/>
      <c r="N728" s="30"/>
      <c r="O728" s="30"/>
      <c r="P728" s="30"/>
    </row>
    <row r="729">
      <c r="K729" s="30"/>
      <c r="L729" s="30"/>
      <c r="M729" s="30"/>
      <c r="N729" s="30"/>
      <c r="O729" s="30"/>
      <c r="P729" s="30"/>
    </row>
    <row r="730">
      <c r="K730" s="30"/>
      <c r="L730" s="30"/>
      <c r="M730" s="30"/>
      <c r="N730" s="30"/>
      <c r="O730" s="30"/>
      <c r="P730" s="30"/>
    </row>
    <row r="731">
      <c r="K731" s="30"/>
      <c r="L731" s="30"/>
      <c r="M731" s="30"/>
      <c r="N731" s="30"/>
      <c r="O731" s="30"/>
      <c r="P731" s="30"/>
    </row>
    <row r="732">
      <c r="K732" s="30"/>
      <c r="L732" s="30"/>
      <c r="M732" s="30"/>
      <c r="N732" s="30"/>
      <c r="O732" s="30"/>
      <c r="P732" s="30"/>
    </row>
    <row r="733">
      <c r="K733" s="30"/>
      <c r="L733" s="30"/>
      <c r="M733" s="30"/>
      <c r="N733" s="30"/>
      <c r="O733" s="30"/>
      <c r="P733" s="30"/>
    </row>
    <row r="734">
      <c r="K734" s="30"/>
      <c r="L734" s="30"/>
      <c r="M734" s="30"/>
      <c r="N734" s="30"/>
      <c r="O734" s="30"/>
      <c r="P734" s="30"/>
    </row>
    <row r="735">
      <c r="K735" s="30"/>
      <c r="L735" s="30"/>
      <c r="M735" s="30"/>
      <c r="N735" s="30"/>
      <c r="O735" s="30"/>
      <c r="P735" s="30"/>
    </row>
    <row r="736">
      <c r="K736" s="30"/>
      <c r="L736" s="30"/>
      <c r="M736" s="30"/>
      <c r="N736" s="30"/>
      <c r="O736" s="30"/>
      <c r="P736" s="30"/>
    </row>
    <row r="737">
      <c r="K737" s="30"/>
      <c r="L737" s="30"/>
      <c r="M737" s="30"/>
      <c r="N737" s="30"/>
      <c r="O737" s="30"/>
      <c r="P737" s="30"/>
    </row>
    <row r="738">
      <c r="K738" s="30"/>
      <c r="L738" s="30"/>
      <c r="M738" s="30"/>
      <c r="N738" s="30"/>
      <c r="O738" s="30"/>
      <c r="P738" s="30"/>
    </row>
    <row r="739">
      <c r="K739" s="30"/>
      <c r="L739" s="30"/>
      <c r="M739" s="30"/>
      <c r="N739" s="30"/>
      <c r="O739" s="30"/>
      <c r="P739" s="30"/>
    </row>
    <row r="740">
      <c r="K740" s="30"/>
      <c r="L740" s="30"/>
      <c r="M740" s="30"/>
      <c r="N740" s="30"/>
      <c r="O740" s="30"/>
      <c r="P740" s="30"/>
    </row>
    <row r="741">
      <c r="K741" s="30"/>
      <c r="L741" s="30"/>
      <c r="M741" s="30"/>
      <c r="N741" s="30"/>
      <c r="O741" s="30"/>
      <c r="P741" s="30"/>
    </row>
    <row r="742">
      <c r="K742" s="30"/>
      <c r="L742" s="30"/>
      <c r="M742" s="30"/>
      <c r="N742" s="30"/>
      <c r="O742" s="30"/>
      <c r="P742" s="30"/>
    </row>
    <row r="743">
      <c r="K743" s="30"/>
      <c r="L743" s="30"/>
      <c r="M743" s="30"/>
      <c r="N743" s="30"/>
      <c r="O743" s="30"/>
      <c r="P743" s="30"/>
    </row>
    <row r="744">
      <c r="K744" s="30"/>
      <c r="L744" s="30"/>
      <c r="M744" s="30"/>
      <c r="N744" s="30"/>
      <c r="O744" s="30"/>
      <c r="P744" s="30"/>
    </row>
    <row r="745">
      <c r="K745" s="30"/>
      <c r="L745" s="30"/>
      <c r="M745" s="30"/>
      <c r="N745" s="30"/>
      <c r="O745" s="30"/>
      <c r="P745" s="30"/>
    </row>
    <row r="746">
      <c r="K746" s="30"/>
      <c r="L746" s="30"/>
      <c r="M746" s="30"/>
      <c r="N746" s="30"/>
      <c r="O746" s="30"/>
      <c r="P746" s="30"/>
    </row>
    <row r="747">
      <c r="K747" s="30"/>
      <c r="L747" s="30"/>
      <c r="M747" s="30"/>
      <c r="N747" s="30"/>
      <c r="O747" s="30"/>
      <c r="P747" s="30"/>
    </row>
    <row r="748">
      <c r="K748" s="30"/>
      <c r="L748" s="30"/>
      <c r="M748" s="30"/>
      <c r="N748" s="30"/>
      <c r="O748" s="30"/>
      <c r="P748" s="30"/>
    </row>
    <row r="749">
      <c r="K749" s="30"/>
      <c r="L749" s="30"/>
      <c r="M749" s="30"/>
      <c r="N749" s="30"/>
      <c r="O749" s="30"/>
      <c r="P749" s="30"/>
    </row>
    <row r="750">
      <c r="K750" s="30"/>
      <c r="L750" s="30"/>
      <c r="M750" s="30"/>
      <c r="N750" s="30"/>
      <c r="O750" s="30"/>
      <c r="P750" s="30"/>
    </row>
    <row r="751">
      <c r="K751" s="30"/>
      <c r="L751" s="30"/>
      <c r="M751" s="30"/>
      <c r="N751" s="30"/>
      <c r="O751" s="30"/>
      <c r="P751" s="30"/>
    </row>
    <row r="752">
      <c r="K752" s="30"/>
      <c r="L752" s="30"/>
      <c r="M752" s="30"/>
      <c r="N752" s="30"/>
      <c r="O752" s="30"/>
      <c r="P752" s="30"/>
    </row>
    <row r="753">
      <c r="K753" s="30"/>
      <c r="L753" s="30"/>
      <c r="M753" s="30"/>
      <c r="N753" s="30"/>
      <c r="O753" s="30"/>
      <c r="P753" s="30"/>
    </row>
    <row r="754">
      <c r="K754" s="30"/>
      <c r="L754" s="30"/>
      <c r="M754" s="30"/>
      <c r="N754" s="30"/>
      <c r="O754" s="30"/>
      <c r="P754" s="30"/>
    </row>
    <row r="755">
      <c r="K755" s="30"/>
      <c r="L755" s="30"/>
      <c r="M755" s="30"/>
      <c r="N755" s="30"/>
      <c r="O755" s="30"/>
      <c r="P755" s="30"/>
    </row>
    <row r="756">
      <c r="K756" s="30"/>
      <c r="L756" s="30"/>
      <c r="M756" s="30"/>
      <c r="N756" s="30"/>
      <c r="O756" s="30"/>
      <c r="P756" s="30"/>
    </row>
    <row r="757">
      <c r="K757" s="30"/>
      <c r="L757" s="30"/>
      <c r="M757" s="30"/>
      <c r="N757" s="30"/>
      <c r="O757" s="30"/>
      <c r="P757" s="30"/>
    </row>
    <row r="758">
      <c r="K758" s="30"/>
      <c r="L758" s="30"/>
      <c r="M758" s="30"/>
      <c r="N758" s="30"/>
      <c r="O758" s="30"/>
      <c r="P758" s="30"/>
    </row>
    <row r="759">
      <c r="K759" s="30"/>
      <c r="L759" s="30"/>
      <c r="M759" s="30"/>
      <c r="N759" s="30"/>
      <c r="O759" s="30"/>
      <c r="P759" s="30"/>
    </row>
    <row r="760">
      <c r="K760" s="30"/>
      <c r="L760" s="30"/>
      <c r="M760" s="30"/>
      <c r="N760" s="30"/>
      <c r="O760" s="30"/>
      <c r="P760" s="30"/>
    </row>
    <row r="761">
      <c r="K761" s="30"/>
      <c r="L761" s="30"/>
      <c r="M761" s="30"/>
      <c r="N761" s="30"/>
      <c r="O761" s="30"/>
      <c r="P761" s="30"/>
    </row>
    <row r="762">
      <c r="K762" s="30"/>
      <c r="L762" s="30"/>
      <c r="M762" s="30"/>
      <c r="N762" s="30"/>
      <c r="O762" s="30"/>
      <c r="P762" s="30"/>
    </row>
    <row r="763">
      <c r="K763" s="30"/>
      <c r="L763" s="30"/>
      <c r="M763" s="30"/>
      <c r="N763" s="30"/>
      <c r="O763" s="30"/>
      <c r="P763" s="30"/>
    </row>
    <row r="764">
      <c r="K764" s="30"/>
      <c r="L764" s="30"/>
      <c r="M764" s="30"/>
      <c r="N764" s="30"/>
      <c r="O764" s="30"/>
      <c r="P764" s="30"/>
    </row>
    <row r="765">
      <c r="K765" s="30"/>
      <c r="L765" s="30"/>
      <c r="M765" s="30"/>
      <c r="N765" s="30"/>
      <c r="O765" s="30"/>
      <c r="P765" s="30"/>
    </row>
    <row r="766">
      <c r="K766" s="30"/>
      <c r="L766" s="30"/>
      <c r="M766" s="30"/>
      <c r="N766" s="30"/>
      <c r="O766" s="30"/>
      <c r="P766" s="30"/>
    </row>
    <row r="767">
      <c r="K767" s="30"/>
      <c r="L767" s="30"/>
      <c r="M767" s="30"/>
      <c r="N767" s="30"/>
      <c r="O767" s="30"/>
      <c r="P767" s="30"/>
    </row>
    <row r="768">
      <c r="K768" s="30"/>
      <c r="L768" s="30"/>
      <c r="M768" s="30"/>
      <c r="N768" s="30"/>
      <c r="O768" s="30"/>
      <c r="P768" s="30"/>
    </row>
    <row r="769">
      <c r="K769" s="30"/>
      <c r="L769" s="30"/>
      <c r="M769" s="30"/>
      <c r="N769" s="30"/>
      <c r="O769" s="30"/>
      <c r="P769" s="30"/>
    </row>
    <row r="770">
      <c r="K770" s="30"/>
      <c r="L770" s="30"/>
      <c r="M770" s="30"/>
      <c r="N770" s="30"/>
      <c r="O770" s="30"/>
      <c r="P770" s="30"/>
    </row>
    <row r="771">
      <c r="K771" s="30"/>
      <c r="L771" s="30"/>
      <c r="M771" s="30"/>
      <c r="N771" s="30"/>
      <c r="O771" s="30"/>
      <c r="P771" s="30"/>
    </row>
    <row r="772">
      <c r="K772" s="30"/>
      <c r="L772" s="30"/>
      <c r="M772" s="30"/>
      <c r="N772" s="30"/>
      <c r="O772" s="30"/>
      <c r="P772" s="30"/>
    </row>
    <row r="773">
      <c r="K773" s="30"/>
      <c r="L773" s="30"/>
      <c r="M773" s="30"/>
      <c r="N773" s="30"/>
      <c r="O773" s="30"/>
      <c r="P773" s="30"/>
    </row>
    <row r="774">
      <c r="K774" s="30"/>
      <c r="L774" s="30"/>
      <c r="M774" s="30"/>
      <c r="N774" s="30"/>
      <c r="O774" s="30"/>
      <c r="P774" s="30"/>
    </row>
    <row r="775">
      <c r="K775" s="30"/>
      <c r="L775" s="30"/>
      <c r="M775" s="30"/>
      <c r="N775" s="30"/>
      <c r="O775" s="30"/>
      <c r="P775" s="30"/>
    </row>
    <row r="776">
      <c r="K776" s="30"/>
      <c r="L776" s="30"/>
      <c r="M776" s="30"/>
      <c r="N776" s="30"/>
      <c r="O776" s="30"/>
      <c r="P776" s="30"/>
    </row>
    <row r="777">
      <c r="K777" s="30"/>
      <c r="L777" s="30"/>
      <c r="M777" s="30"/>
      <c r="N777" s="30"/>
      <c r="O777" s="30"/>
      <c r="P777" s="30"/>
    </row>
    <row r="778">
      <c r="K778" s="30"/>
      <c r="L778" s="30"/>
      <c r="M778" s="30"/>
      <c r="N778" s="30"/>
      <c r="O778" s="30"/>
      <c r="P778" s="30"/>
    </row>
    <row r="779">
      <c r="K779" s="30"/>
      <c r="L779" s="30"/>
      <c r="M779" s="30"/>
      <c r="N779" s="30"/>
      <c r="O779" s="30"/>
      <c r="P779" s="30"/>
    </row>
    <row r="780">
      <c r="K780" s="30"/>
      <c r="L780" s="30"/>
      <c r="M780" s="30"/>
      <c r="N780" s="30"/>
      <c r="O780" s="30"/>
      <c r="P780" s="30"/>
    </row>
    <row r="781">
      <c r="K781" s="30"/>
      <c r="L781" s="30"/>
      <c r="M781" s="30"/>
      <c r="N781" s="30"/>
      <c r="O781" s="30"/>
      <c r="P781" s="30"/>
    </row>
    <row r="782">
      <c r="K782" s="30"/>
      <c r="L782" s="30"/>
      <c r="M782" s="30"/>
      <c r="N782" s="30"/>
      <c r="O782" s="30"/>
      <c r="P782" s="30"/>
    </row>
    <row r="783">
      <c r="K783" s="30"/>
      <c r="L783" s="30"/>
      <c r="M783" s="30"/>
      <c r="N783" s="30"/>
      <c r="O783" s="30"/>
      <c r="P783" s="30"/>
    </row>
    <row r="784">
      <c r="K784" s="30"/>
      <c r="L784" s="30"/>
      <c r="M784" s="30"/>
      <c r="N784" s="30"/>
      <c r="O784" s="30"/>
      <c r="P784" s="30"/>
    </row>
    <row r="785">
      <c r="K785" s="30"/>
      <c r="L785" s="30"/>
      <c r="M785" s="30"/>
      <c r="N785" s="30"/>
      <c r="O785" s="30"/>
      <c r="P785" s="30"/>
    </row>
    <row r="786">
      <c r="K786" s="30"/>
      <c r="L786" s="30"/>
      <c r="M786" s="30"/>
      <c r="N786" s="30"/>
      <c r="O786" s="30"/>
      <c r="P786" s="30"/>
    </row>
    <row r="787">
      <c r="K787" s="30"/>
      <c r="L787" s="30"/>
      <c r="M787" s="30"/>
      <c r="N787" s="30"/>
      <c r="O787" s="30"/>
      <c r="P787" s="30"/>
    </row>
    <row r="788">
      <c r="K788" s="30"/>
      <c r="L788" s="30"/>
      <c r="M788" s="30"/>
      <c r="N788" s="30"/>
      <c r="O788" s="30"/>
      <c r="P788" s="30"/>
    </row>
    <row r="789">
      <c r="K789" s="30"/>
      <c r="L789" s="30"/>
      <c r="M789" s="30"/>
      <c r="N789" s="30"/>
      <c r="O789" s="30"/>
      <c r="P789" s="30"/>
    </row>
    <row r="790">
      <c r="K790" s="30"/>
      <c r="L790" s="30"/>
      <c r="M790" s="30"/>
      <c r="N790" s="30"/>
      <c r="O790" s="30"/>
      <c r="P790" s="30"/>
    </row>
    <row r="791">
      <c r="K791" s="30"/>
      <c r="L791" s="30"/>
      <c r="M791" s="30"/>
      <c r="N791" s="30"/>
      <c r="O791" s="30"/>
      <c r="P791" s="30"/>
    </row>
    <row r="792">
      <c r="K792" s="30"/>
      <c r="L792" s="30"/>
      <c r="M792" s="30"/>
      <c r="N792" s="30"/>
      <c r="O792" s="30"/>
      <c r="P792" s="30"/>
    </row>
    <row r="793">
      <c r="K793" s="30"/>
      <c r="L793" s="30"/>
      <c r="M793" s="30"/>
      <c r="N793" s="30"/>
      <c r="O793" s="30"/>
      <c r="P793" s="30"/>
    </row>
    <row r="794">
      <c r="K794" s="30"/>
      <c r="L794" s="30"/>
      <c r="M794" s="30"/>
      <c r="N794" s="30"/>
      <c r="O794" s="30"/>
      <c r="P794" s="30"/>
    </row>
    <row r="795">
      <c r="K795" s="30"/>
      <c r="L795" s="30"/>
      <c r="M795" s="30"/>
      <c r="N795" s="30"/>
      <c r="O795" s="30"/>
      <c r="P795" s="30"/>
    </row>
    <row r="796">
      <c r="K796" s="30"/>
      <c r="L796" s="30"/>
      <c r="M796" s="30"/>
      <c r="N796" s="30"/>
      <c r="O796" s="30"/>
      <c r="P796" s="30"/>
    </row>
    <row r="797">
      <c r="K797" s="30"/>
      <c r="L797" s="30"/>
      <c r="M797" s="30"/>
      <c r="N797" s="30"/>
      <c r="O797" s="30"/>
      <c r="P797" s="30"/>
    </row>
    <row r="798">
      <c r="K798" s="30"/>
      <c r="L798" s="30"/>
      <c r="M798" s="30"/>
      <c r="N798" s="30"/>
      <c r="O798" s="30"/>
      <c r="P798" s="30"/>
    </row>
    <row r="799">
      <c r="K799" s="30"/>
      <c r="L799" s="30"/>
      <c r="M799" s="30"/>
      <c r="N799" s="30"/>
      <c r="O799" s="30"/>
      <c r="P799" s="30"/>
    </row>
    <row r="800">
      <c r="K800" s="30"/>
      <c r="L800" s="30"/>
      <c r="M800" s="30"/>
      <c r="N800" s="30"/>
      <c r="O800" s="30"/>
      <c r="P800" s="30"/>
    </row>
    <row r="801">
      <c r="K801" s="30"/>
      <c r="L801" s="30"/>
      <c r="M801" s="30"/>
      <c r="N801" s="30"/>
      <c r="O801" s="30"/>
      <c r="P801" s="30"/>
    </row>
    <row r="802">
      <c r="K802" s="30"/>
      <c r="L802" s="30"/>
      <c r="M802" s="30"/>
      <c r="N802" s="30"/>
      <c r="O802" s="30"/>
      <c r="P802" s="30"/>
    </row>
    <row r="803">
      <c r="K803" s="30"/>
      <c r="L803" s="30"/>
      <c r="M803" s="30"/>
      <c r="N803" s="30"/>
      <c r="O803" s="30"/>
      <c r="P803" s="30"/>
    </row>
    <row r="804">
      <c r="K804" s="30"/>
      <c r="L804" s="30"/>
      <c r="M804" s="30"/>
      <c r="N804" s="30"/>
      <c r="O804" s="30"/>
      <c r="P804" s="30"/>
    </row>
    <row r="805">
      <c r="K805" s="30"/>
      <c r="L805" s="30"/>
      <c r="M805" s="30"/>
      <c r="N805" s="30"/>
      <c r="O805" s="30"/>
      <c r="P805" s="30"/>
    </row>
    <row r="806">
      <c r="K806" s="30"/>
      <c r="L806" s="30"/>
      <c r="M806" s="30"/>
      <c r="N806" s="30"/>
      <c r="O806" s="30"/>
      <c r="P806" s="30"/>
    </row>
    <row r="807">
      <c r="K807" s="30"/>
      <c r="L807" s="30"/>
      <c r="M807" s="30"/>
      <c r="N807" s="30"/>
      <c r="O807" s="30"/>
      <c r="P807" s="30"/>
    </row>
    <row r="808">
      <c r="K808" s="30"/>
      <c r="L808" s="30"/>
      <c r="M808" s="30"/>
      <c r="N808" s="30"/>
      <c r="O808" s="30"/>
      <c r="P808" s="30"/>
    </row>
    <row r="809">
      <c r="K809" s="30"/>
      <c r="L809" s="30"/>
      <c r="M809" s="30"/>
      <c r="N809" s="30"/>
      <c r="O809" s="30"/>
      <c r="P809" s="30"/>
    </row>
    <row r="810">
      <c r="K810" s="30"/>
      <c r="L810" s="30"/>
      <c r="M810" s="30"/>
      <c r="N810" s="30"/>
      <c r="O810" s="30"/>
      <c r="P810" s="30"/>
    </row>
    <row r="811">
      <c r="K811" s="30"/>
      <c r="L811" s="30"/>
      <c r="M811" s="30"/>
      <c r="N811" s="30"/>
      <c r="O811" s="30"/>
      <c r="P811" s="30"/>
    </row>
    <row r="812">
      <c r="K812" s="30"/>
      <c r="L812" s="30"/>
      <c r="M812" s="30"/>
      <c r="N812" s="30"/>
      <c r="O812" s="30"/>
      <c r="P812" s="30"/>
    </row>
    <row r="813">
      <c r="K813" s="30"/>
      <c r="L813" s="30"/>
      <c r="M813" s="30"/>
      <c r="N813" s="30"/>
      <c r="O813" s="30"/>
      <c r="P813" s="30"/>
    </row>
    <row r="814">
      <c r="K814" s="30"/>
      <c r="L814" s="30"/>
      <c r="M814" s="30"/>
      <c r="N814" s="30"/>
      <c r="O814" s="30"/>
      <c r="P814" s="30"/>
    </row>
    <row r="815">
      <c r="K815" s="30"/>
      <c r="L815" s="30"/>
      <c r="M815" s="30"/>
      <c r="N815" s="30"/>
      <c r="O815" s="30"/>
      <c r="P815" s="30"/>
    </row>
    <row r="816">
      <c r="K816" s="30"/>
      <c r="L816" s="30"/>
      <c r="M816" s="30"/>
      <c r="N816" s="30"/>
      <c r="O816" s="30"/>
      <c r="P816" s="30"/>
    </row>
    <row r="817">
      <c r="K817" s="30"/>
      <c r="L817" s="30"/>
      <c r="M817" s="30"/>
      <c r="N817" s="30"/>
      <c r="O817" s="30"/>
      <c r="P817" s="30"/>
    </row>
    <row r="818">
      <c r="K818" s="30"/>
      <c r="L818" s="30"/>
      <c r="M818" s="30"/>
      <c r="N818" s="30"/>
      <c r="O818" s="30"/>
      <c r="P818" s="30"/>
    </row>
    <row r="819">
      <c r="K819" s="30"/>
      <c r="L819" s="30"/>
      <c r="M819" s="30"/>
      <c r="N819" s="30"/>
      <c r="O819" s="30"/>
      <c r="P819" s="30"/>
    </row>
    <row r="820">
      <c r="K820" s="30"/>
      <c r="L820" s="30"/>
      <c r="M820" s="30"/>
      <c r="N820" s="30"/>
      <c r="O820" s="30"/>
      <c r="P820" s="30"/>
    </row>
    <row r="821">
      <c r="K821" s="30"/>
      <c r="L821" s="30"/>
      <c r="M821" s="30"/>
      <c r="N821" s="30"/>
      <c r="O821" s="30"/>
      <c r="P821" s="30"/>
    </row>
    <row r="822">
      <c r="K822" s="30"/>
      <c r="L822" s="30"/>
      <c r="M822" s="30"/>
      <c r="N822" s="30"/>
      <c r="O822" s="30"/>
      <c r="P822" s="30"/>
    </row>
    <row r="823">
      <c r="K823" s="30"/>
      <c r="L823" s="30"/>
      <c r="M823" s="30"/>
      <c r="N823" s="30"/>
      <c r="O823" s="30"/>
      <c r="P823" s="30"/>
    </row>
    <row r="824">
      <c r="K824" s="30"/>
      <c r="L824" s="30"/>
      <c r="M824" s="30"/>
      <c r="N824" s="30"/>
      <c r="O824" s="30"/>
      <c r="P824" s="30"/>
    </row>
    <row r="825">
      <c r="K825" s="30"/>
      <c r="L825" s="30"/>
      <c r="M825" s="30"/>
      <c r="N825" s="30"/>
      <c r="O825" s="30"/>
      <c r="P825" s="30"/>
    </row>
    <row r="826">
      <c r="K826" s="30"/>
      <c r="L826" s="30"/>
      <c r="M826" s="30"/>
      <c r="N826" s="30"/>
      <c r="O826" s="30"/>
      <c r="P826" s="30"/>
    </row>
    <row r="827">
      <c r="K827" s="30"/>
      <c r="L827" s="30"/>
      <c r="M827" s="30"/>
      <c r="N827" s="30"/>
      <c r="O827" s="30"/>
      <c r="P827" s="30"/>
    </row>
    <row r="828">
      <c r="K828" s="30"/>
      <c r="L828" s="30"/>
      <c r="M828" s="30"/>
      <c r="N828" s="30"/>
      <c r="O828" s="30"/>
      <c r="P828" s="30"/>
    </row>
    <row r="829">
      <c r="K829" s="30"/>
      <c r="L829" s="30"/>
      <c r="M829" s="30"/>
      <c r="N829" s="30"/>
      <c r="O829" s="30"/>
      <c r="P829" s="30"/>
    </row>
    <row r="830">
      <c r="K830" s="30"/>
      <c r="L830" s="30"/>
      <c r="M830" s="30"/>
      <c r="N830" s="30"/>
      <c r="O830" s="30"/>
      <c r="P830" s="30"/>
    </row>
    <row r="831">
      <c r="K831" s="30"/>
      <c r="L831" s="30"/>
      <c r="M831" s="30"/>
      <c r="N831" s="30"/>
      <c r="O831" s="30"/>
      <c r="P831" s="30"/>
    </row>
    <row r="832">
      <c r="K832" s="30"/>
      <c r="L832" s="30"/>
      <c r="M832" s="30"/>
      <c r="N832" s="30"/>
      <c r="O832" s="30"/>
      <c r="P832" s="30"/>
    </row>
    <row r="833">
      <c r="K833" s="30"/>
      <c r="L833" s="30"/>
      <c r="M833" s="30"/>
      <c r="N833" s="30"/>
      <c r="O833" s="30"/>
      <c r="P833" s="30"/>
    </row>
    <row r="834">
      <c r="K834" s="30"/>
      <c r="L834" s="30"/>
      <c r="M834" s="30"/>
      <c r="N834" s="30"/>
      <c r="O834" s="30"/>
      <c r="P834" s="30"/>
    </row>
    <row r="835">
      <c r="K835" s="30"/>
      <c r="L835" s="30"/>
      <c r="M835" s="30"/>
      <c r="N835" s="30"/>
      <c r="O835" s="30"/>
      <c r="P835" s="30"/>
    </row>
    <row r="836">
      <c r="K836" s="30"/>
      <c r="L836" s="30"/>
      <c r="M836" s="30"/>
      <c r="N836" s="30"/>
      <c r="O836" s="30"/>
      <c r="P836" s="30"/>
    </row>
    <row r="837">
      <c r="K837" s="30"/>
      <c r="L837" s="30"/>
      <c r="M837" s="30"/>
      <c r="N837" s="30"/>
      <c r="O837" s="30"/>
      <c r="P837" s="30"/>
    </row>
    <row r="838">
      <c r="K838" s="30"/>
      <c r="L838" s="30"/>
      <c r="M838" s="30"/>
      <c r="N838" s="30"/>
      <c r="O838" s="30"/>
      <c r="P838" s="30"/>
    </row>
    <row r="839">
      <c r="K839" s="30"/>
      <c r="L839" s="30"/>
      <c r="M839" s="30"/>
      <c r="N839" s="30"/>
      <c r="O839" s="30"/>
      <c r="P839" s="30"/>
    </row>
    <row r="840">
      <c r="K840" s="30"/>
      <c r="L840" s="30"/>
      <c r="M840" s="30"/>
      <c r="N840" s="30"/>
      <c r="O840" s="30"/>
      <c r="P840" s="30"/>
    </row>
    <row r="841">
      <c r="K841" s="30"/>
      <c r="L841" s="30"/>
      <c r="M841" s="30"/>
      <c r="N841" s="30"/>
      <c r="O841" s="30"/>
      <c r="P841" s="30"/>
    </row>
    <row r="842">
      <c r="K842" s="30"/>
      <c r="L842" s="30"/>
      <c r="M842" s="30"/>
      <c r="N842" s="30"/>
      <c r="O842" s="30"/>
      <c r="P842" s="30"/>
    </row>
    <row r="843">
      <c r="K843" s="30"/>
      <c r="L843" s="30"/>
      <c r="M843" s="30"/>
      <c r="N843" s="30"/>
      <c r="O843" s="30"/>
      <c r="P843" s="30"/>
    </row>
    <row r="844">
      <c r="K844" s="30"/>
      <c r="L844" s="30"/>
      <c r="M844" s="30"/>
      <c r="N844" s="30"/>
      <c r="O844" s="30"/>
      <c r="P844" s="30"/>
    </row>
    <row r="845">
      <c r="K845" s="30"/>
      <c r="L845" s="30"/>
      <c r="M845" s="30"/>
      <c r="N845" s="30"/>
      <c r="O845" s="30"/>
      <c r="P845" s="30"/>
    </row>
    <row r="846">
      <c r="K846" s="30"/>
      <c r="L846" s="30"/>
      <c r="M846" s="30"/>
      <c r="N846" s="30"/>
      <c r="O846" s="30"/>
      <c r="P846" s="30"/>
    </row>
    <row r="847">
      <c r="K847" s="30"/>
      <c r="L847" s="30"/>
      <c r="M847" s="30"/>
      <c r="N847" s="30"/>
      <c r="O847" s="30"/>
      <c r="P847" s="30"/>
    </row>
    <row r="848">
      <c r="K848" s="30"/>
      <c r="L848" s="30"/>
      <c r="M848" s="30"/>
      <c r="N848" s="30"/>
      <c r="O848" s="30"/>
      <c r="P848" s="30"/>
    </row>
    <row r="849">
      <c r="K849" s="30"/>
      <c r="L849" s="30"/>
      <c r="M849" s="30"/>
      <c r="N849" s="30"/>
      <c r="O849" s="30"/>
      <c r="P849" s="30"/>
    </row>
    <row r="850">
      <c r="K850" s="30"/>
      <c r="L850" s="30"/>
      <c r="M850" s="30"/>
      <c r="N850" s="30"/>
      <c r="O850" s="30"/>
      <c r="P850" s="30"/>
    </row>
    <row r="851">
      <c r="K851" s="30"/>
      <c r="L851" s="30"/>
      <c r="M851" s="30"/>
      <c r="N851" s="30"/>
      <c r="O851" s="30"/>
      <c r="P851" s="30"/>
    </row>
    <row r="852">
      <c r="K852" s="30"/>
      <c r="L852" s="30"/>
      <c r="M852" s="30"/>
      <c r="N852" s="30"/>
      <c r="O852" s="30"/>
      <c r="P852" s="30"/>
    </row>
    <row r="853">
      <c r="K853" s="30"/>
      <c r="L853" s="30"/>
      <c r="M853" s="30"/>
      <c r="N853" s="30"/>
      <c r="O853" s="30"/>
      <c r="P853" s="30"/>
    </row>
    <row r="854">
      <c r="K854" s="30"/>
      <c r="L854" s="30"/>
      <c r="M854" s="30"/>
      <c r="N854" s="30"/>
      <c r="O854" s="30"/>
      <c r="P854" s="30"/>
    </row>
    <row r="855">
      <c r="K855" s="30"/>
      <c r="L855" s="30"/>
      <c r="M855" s="30"/>
      <c r="N855" s="30"/>
      <c r="O855" s="30"/>
      <c r="P855" s="30"/>
    </row>
    <row r="856">
      <c r="K856" s="30"/>
      <c r="L856" s="30"/>
      <c r="M856" s="30"/>
      <c r="N856" s="30"/>
      <c r="O856" s="30"/>
      <c r="P856" s="30"/>
    </row>
    <row r="857">
      <c r="K857" s="30"/>
      <c r="L857" s="30"/>
      <c r="M857" s="30"/>
      <c r="N857" s="30"/>
      <c r="O857" s="30"/>
      <c r="P857" s="30"/>
    </row>
    <row r="858">
      <c r="K858" s="30"/>
      <c r="L858" s="30"/>
      <c r="M858" s="30"/>
      <c r="N858" s="30"/>
      <c r="O858" s="30"/>
      <c r="P858" s="30"/>
    </row>
    <row r="859">
      <c r="K859" s="30"/>
      <c r="L859" s="30"/>
      <c r="M859" s="30"/>
      <c r="N859" s="30"/>
      <c r="O859" s="30"/>
      <c r="P859" s="30"/>
    </row>
    <row r="860">
      <c r="K860" s="30"/>
      <c r="L860" s="30"/>
      <c r="M860" s="30"/>
      <c r="N860" s="30"/>
      <c r="O860" s="30"/>
      <c r="P860" s="30"/>
    </row>
    <row r="861">
      <c r="K861" s="30"/>
      <c r="L861" s="30"/>
      <c r="M861" s="30"/>
      <c r="N861" s="30"/>
      <c r="O861" s="30"/>
      <c r="P861" s="30"/>
    </row>
    <row r="862">
      <c r="K862" s="30"/>
      <c r="L862" s="30"/>
      <c r="M862" s="30"/>
      <c r="N862" s="30"/>
      <c r="O862" s="30"/>
      <c r="P862" s="30"/>
    </row>
    <row r="863">
      <c r="K863" s="30"/>
      <c r="L863" s="30"/>
      <c r="M863" s="30"/>
      <c r="N863" s="30"/>
      <c r="O863" s="30"/>
      <c r="P863" s="30"/>
    </row>
    <row r="864">
      <c r="K864" s="30"/>
      <c r="L864" s="30"/>
      <c r="M864" s="30"/>
      <c r="N864" s="30"/>
      <c r="O864" s="30"/>
      <c r="P864" s="30"/>
    </row>
    <row r="865">
      <c r="K865" s="30"/>
      <c r="L865" s="30"/>
      <c r="M865" s="30"/>
      <c r="N865" s="30"/>
      <c r="O865" s="30"/>
      <c r="P865" s="30"/>
    </row>
    <row r="866">
      <c r="K866" s="30"/>
      <c r="L866" s="30"/>
      <c r="M866" s="30"/>
      <c r="N866" s="30"/>
      <c r="O866" s="30"/>
      <c r="P866" s="30"/>
    </row>
    <row r="867">
      <c r="K867" s="30"/>
      <c r="L867" s="30"/>
      <c r="M867" s="30"/>
      <c r="N867" s="30"/>
      <c r="O867" s="30"/>
      <c r="P867" s="30"/>
    </row>
    <row r="868">
      <c r="K868" s="30"/>
      <c r="L868" s="30"/>
      <c r="M868" s="30"/>
      <c r="N868" s="30"/>
      <c r="O868" s="30"/>
      <c r="P868" s="30"/>
    </row>
    <row r="869">
      <c r="K869" s="30"/>
      <c r="L869" s="30"/>
      <c r="M869" s="30"/>
      <c r="N869" s="30"/>
      <c r="O869" s="30"/>
      <c r="P869" s="30"/>
    </row>
    <row r="870">
      <c r="K870" s="30"/>
      <c r="L870" s="30"/>
      <c r="M870" s="30"/>
      <c r="N870" s="30"/>
      <c r="O870" s="30"/>
      <c r="P870" s="30"/>
    </row>
    <row r="871">
      <c r="K871" s="30"/>
      <c r="L871" s="30"/>
      <c r="M871" s="30"/>
      <c r="N871" s="30"/>
      <c r="O871" s="30"/>
      <c r="P871" s="30"/>
    </row>
    <row r="872">
      <c r="K872" s="30"/>
      <c r="L872" s="30"/>
      <c r="M872" s="30"/>
      <c r="N872" s="30"/>
      <c r="O872" s="30"/>
      <c r="P872" s="30"/>
    </row>
    <row r="873">
      <c r="K873" s="30"/>
      <c r="L873" s="30"/>
      <c r="M873" s="30"/>
      <c r="N873" s="30"/>
      <c r="O873" s="30"/>
      <c r="P873" s="30"/>
    </row>
    <row r="874">
      <c r="K874" s="30"/>
      <c r="L874" s="30"/>
      <c r="M874" s="30"/>
      <c r="N874" s="30"/>
      <c r="O874" s="30"/>
      <c r="P874" s="30"/>
    </row>
    <row r="875">
      <c r="K875" s="30"/>
      <c r="L875" s="30"/>
      <c r="M875" s="30"/>
      <c r="N875" s="30"/>
      <c r="O875" s="30"/>
      <c r="P875" s="30"/>
    </row>
    <row r="876">
      <c r="K876" s="30"/>
      <c r="L876" s="30"/>
      <c r="M876" s="30"/>
      <c r="N876" s="30"/>
      <c r="O876" s="30"/>
      <c r="P876" s="30"/>
    </row>
    <row r="877">
      <c r="K877" s="30"/>
      <c r="L877" s="30"/>
      <c r="M877" s="30"/>
      <c r="N877" s="30"/>
      <c r="O877" s="30"/>
      <c r="P877" s="30"/>
    </row>
    <row r="878">
      <c r="K878" s="30"/>
      <c r="L878" s="30"/>
      <c r="M878" s="30"/>
      <c r="N878" s="30"/>
      <c r="O878" s="30"/>
      <c r="P878" s="30"/>
    </row>
    <row r="879">
      <c r="K879" s="30"/>
      <c r="L879" s="30"/>
      <c r="M879" s="30"/>
      <c r="N879" s="30"/>
      <c r="O879" s="30"/>
      <c r="P879" s="30"/>
    </row>
    <row r="880">
      <c r="K880" s="30"/>
      <c r="L880" s="30"/>
      <c r="M880" s="30"/>
      <c r="N880" s="30"/>
      <c r="O880" s="30"/>
      <c r="P880" s="30"/>
    </row>
    <row r="881">
      <c r="K881" s="30"/>
      <c r="L881" s="30"/>
      <c r="M881" s="30"/>
      <c r="N881" s="30"/>
      <c r="O881" s="30"/>
      <c r="P881" s="30"/>
    </row>
    <row r="882">
      <c r="K882" s="30"/>
      <c r="L882" s="30"/>
      <c r="M882" s="30"/>
      <c r="N882" s="30"/>
      <c r="O882" s="30"/>
      <c r="P882" s="30"/>
    </row>
    <row r="883">
      <c r="K883" s="30"/>
      <c r="L883" s="30"/>
      <c r="M883" s="30"/>
      <c r="N883" s="30"/>
      <c r="O883" s="30"/>
      <c r="P883" s="30"/>
    </row>
    <row r="884">
      <c r="K884" s="30"/>
      <c r="L884" s="30"/>
      <c r="M884" s="30"/>
      <c r="N884" s="30"/>
      <c r="O884" s="30"/>
      <c r="P884" s="30"/>
    </row>
    <row r="885">
      <c r="K885" s="30"/>
      <c r="L885" s="30"/>
      <c r="M885" s="30"/>
      <c r="N885" s="30"/>
      <c r="O885" s="30"/>
      <c r="P885" s="30"/>
    </row>
    <row r="886">
      <c r="K886" s="30"/>
      <c r="L886" s="30"/>
      <c r="M886" s="30"/>
      <c r="N886" s="30"/>
      <c r="O886" s="30"/>
      <c r="P886" s="30"/>
    </row>
    <row r="887">
      <c r="K887" s="30"/>
      <c r="L887" s="30"/>
      <c r="M887" s="30"/>
      <c r="N887" s="30"/>
      <c r="O887" s="30"/>
      <c r="P887" s="30"/>
    </row>
    <row r="888">
      <c r="K888" s="30"/>
      <c r="L888" s="30"/>
      <c r="M888" s="30"/>
      <c r="N888" s="30"/>
      <c r="O888" s="30"/>
      <c r="P888" s="30"/>
    </row>
    <row r="889">
      <c r="K889" s="30"/>
      <c r="L889" s="30"/>
      <c r="M889" s="30"/>
      <c r="N889" s="30"/>
      <c r="O889" s="30"/>
      <c r="P889" s="30"/>
    </row>
    <row r="890">
      <c r="K890" s="30"/>
      <c r="L890" s="30"/>
      <c r="M890" s="30"/>
      <c r="N890" s="30"/>
      <c r="O890" s="30"/>
      <c r="P890" s="30"/>
    </row>
    <row r="891">
      <c r="K891" s="30"/>
      <c r="L891" s="30"/>
      <c r="M891" s="30"/>
      <c r="N891" s="30"/>
      <c r="O891" s="30"/>
      <c r="P891" s="30"/>
    </row>
    <row r="892">
      <c r="K892" s="30"/>
      <c r="L892" s="30"/>
      <c r="M892" s="30"/>
      <c r="N892" s="30"/>
      <c r="O892" s="30"/>
      <c r="P892" s="30"/>
    </row>
    <row r="893">
      <c r="K893" s="30"/>
      <c r="L893" s="30"/>
      <c r="M893" s="30"/>
      <c r="N893" s="30"/>
      <c r="O893" s="30"/>
      <c r="P893" s="30"/>
    </row>
    <row r="894">
      <c r="K894" s="30"/>
      <c r="L894" s="30"/>
      <c r="M894" s="30"/>
      <c r="N894" s="30"/>
      <c r="O894" s="30"/>
      <c r="P894" s="30"/>
    </row>
    <row r="895">
      <c r="K895" s="30"/>
      <c r="L895" s="30"/>
      <c r="M895" s="30"/>
      <c r="N895" s="30"/>
      <c r="O895" s="30"/>
      <c r="P895" s="30"/>
    </row>
    <row r="896">
      <c r="K896" s="30"/>
      <c r="L896" s="30"/>
      <c r="M896" s="30"/>
      <c r="N896" s="30"/>
      <c r="O896" s="30"/>
      <c r="P896" s="30"/>
    </row>
    <row r="897">
      <c r="K897" s="30"/>
      <c r="L897" s="30"/>
      <c r="M897" s="30"/>
      <c r="N897" s="30"/>
      <c r="O897" s="30"/>
      <c r="P897" s="30"/>
    </row>
    <row r="898">
      <c r="K898" s="30"/>
      <c r="L898" s="30"/>
      <c r="M898" s="30"/>
      <c r="N898" s="30"/>
      <c r="O898" s="30"/>
      <c r="P898" s="30"/>
    </row>
    <row r="899">
      <c r="K899" s="30"/>
      <c r="L899" s="30"/>
      <c r="M899" s="30"/>
      <c r="N899" s="30"/>
      <c r="O899" s="30"/>
      <c r="P899" s="30"/>
    </row>
    <row r="900">
      <c r="K900" s="30"/>
      <c r="L900" s="30"/>
      <c r="M900" s="30"/>
      <c r="N900" s="30"/>
      <c r="O900" s="30"/>
      <c r="P900" s="30"/>
    </row>
    <row r="901">
      <c r="K901" s="30"/>
      <c r="L901" s="30"/>
      <c r="M901" s="30"/>
      <c r="N901" s="30"/>
      <c r="O901" s="30"/>
      <c r="P901" s="30"/>
    </row>
    <row r="902">
      <c r="K902" s="30"/>
      <c r="L902" s="30"/>
      <c r="M902" s="30"/>
      <c r="N902" s="30"/>
      <c r="O902" s="30"/>
      <c r="P902" s="30"/>
    </row>
    <row r="903">
      <c r="K903" s="30"/>
      <c r="L903" s="30"/>
      <c r="M903" s="30"/>
      <c r="N903" s="30"/>
      <c r="O903" s="30"/>
      <c r="P903" s="30"/>
    </row>
    <row r="904">
      <c r="K904" s="30"/>
      <c r="L904" s="30"/>
      <c r="M904" s="30"/>
      <c r="N904" s="30"/>
      <c r="O904" s="30"/>
      <c r="P904" s="30"/>
    </row>
    <row r="905">
      <c r="K905" s="30"/>
      <c r="L905" s="30"/>
      <c r="M905" s="30"/>
      <c r="N905" s="30"/>
      <c r="O905" s="30"/>
      <c r="P905" s="30"/>
    </row>
    <row r="906">
      <c r="K906" s="30"/>
      <c r="L906" s="30"/>
      <c r="M906" s="30"/>
      <c r="N906" s="30"/>
      <c r="O906" s="30"/>
      <c r="P906" s="30"/>
    </row>
    <row r="907">
      <c r="K907" s="30"/>
      <c r="L907" s="30"/>
      <c r="M907" s="30"/>
      <c r="N907" s="30"/>
      <c r="O907" s="30"/>
      <c r="P907" s="30"/>
    </row>
    <row r="908">
      <c r="K908" s="30"/>
      <c r="L908" s="30"/>
      <c r="M908" s="30"/>
      <c r="N908" s="30"/>
      <c r="O908" s="30"/>
      <c r="P908" s="30"/>
    </row>
    <row r="909">
      <c r="K909" s="30"/>
      <c r="L909" s="30"/>
      <c r="M909" s="30"/>
      <c r="N909" s="30"/>
      <c r="O909" s="30"/>
      <c r="P909" s="30"/>
    </row>
    <row r="910">
      <c r="K910" s="30"/>
      <c r="L910" s="30"/>
      <c r="M910" s="30"/>
      <c r="N910" s="30"/>
      <c r="O910" s="30"/>
      <c r="P910" s="30"/>
    </row>
    <row r="911">
      <c r="K911" s="30"/>
      <c r="L911" s="30"/>
      <c r="M911" s="30"/>
      <c r="N911" s="30"/>
      <c r="O911" s="30"/>
      <c r="P911" s="30"/>
    </row>
    <row r="912">
      <c r="K912" s="30"/>
      <c r="L912" s="30"/>
      <c r="M912" s="30"/>
      <c r="N912" s="30"/>
      <c r="O912" s="30"/>
      <c r="P912" s="30"/>
    </row>
    <row r="913">
      <c r="K913" s="30"/>
      <c r="L913" s="30"/>
      <c r="M913" s="30"/>
      <c r="N913" s="30"/>
      <c r="O913" s="30"/>
      <c r="P913" s="30"/>
    </row>
    <row r="914">
      <c r="K914" s="30"/>
      <c r="L914" s="30"/>
      <c r="M914" s="30"/>
      <c r="N914" s="30"/>
      <c r="O914" s="30"/>
      <c r="P914" s="30"/>
    </row>
    <row r="915">
      <c r="K915" s="30"/>
      <c r="L915" s="30"/>
      <c r="M915" s="30"/>
      <c r="N915" s="30"/>
      <c r="O915" s="30"/>
      <c r="P915" s="30"/>
    </row>
    <row r="916">
      <c r="K916" s="30"/>
      <c r="L916" s="30"/>
      <c r="M916" s="30"/>
      <c r="N916" s="30"/>
      <c r="O916" s="30"/>
      <c r="P916" s="30"/>
    </row>
    <row r="917">
      <c r="K917" s="30"/>
      <c r="L917" s="30"/>
      <c r="M917" s="30"/>
      <c r="N917" s="30"/>
      <c r="O917" s="30"/>
      <c r="P917" s="30"/>
    </row>
    <row r="918">
      <c r="K918" s="30"/>
      <c r="L918" s="30"/>
      <c r="M918" s="30"/>
      <c r="N918" s="30"/>
      <c r="O918" s="30"/>
      <c r="P918" s="30"/>
    </row>
    <row r="919">
      <c r="K919" s="30"/>
      <c r="L919" s="30"/>
      <c r="M919" s="30"/>
      <c r="N919" s="30"/>
      <c r="O919" s="30"/>
      <c r="P919" s="30"/>
    </row>
    <row r="920">
      <c r="K920" s="30"/>
      <c r="L920" s="30"/>
      <c r="M920" s="30"/>
      <c r="N920" s="30"/>
      <c r="O920" s="30"/>
      <c r="P920" s="30"/>
    </row>
    <row r="921">
      <c r="K921" s="30"/>
      <c r="L921" s="30"/>
      <c r="M921" s="30"/>
      <c r="N921" s="30"/>
      <c r="O921" s="30"/>
      <c r="P921" s="30"/>
    </row>
    <row r="922">
      <c r="K922" s="30"/>
      <c r="L922" s="30"/>
      <c r="M922" s="30"/>
      <c r="N922" s="30"/>
      <c r="O922" s="30"/>
      <c r="P922" s="30"/>
    </row>
    <row r="923">
      <c r="K923" s="30"/>
      <c r="L923" s="30"/>
      <c r="M923" s="30"/>
      <c r="N923" s="30"/>
      <c r="O923" s="30"/>
      <c r="P923" s="30"/>
    </row>
    <row r="924">
      <c r="K924" s="30"/>
      <c r="L924" s="30"/>
      <c r="M924" s="30"/>
      <c r="N924" s="30"/>
      <c r="O924" s="30"/>
      <c r="P924" s="30"/>
    </row>
    <row r="925">
      <c r="K925" s="30"/>
      <c r="L925" s="30"/>
      <c r="M925" s="30"/>
      <c r="N925" s="30"/>
      <c r="O925" s="30"/>
      <c r="P925" s="30"/>
    </row>
    <row r="926">
      <c r="K926" s="30"/>
      <c r="L926" s="30"/>
      <c r="M926" s="30"/>
      <c r="N926" s="30"/>
      <c r="O926" s="30"/>
      <c r="P926" s="30"/>
    </row>
    <row r="927">
      <c r="K927" s="30"/>
      <c r="L927" s="30"/>
      <c r="M927" s="30"/>
      <c r="N927" s="30"/>
      <c r="O927" s="30"/>
      <c r="P927" s="30"/>
    </row>
    <row r="928">
      <c r="K928" s="30"/>
      <c r="L928" s="30"/>
      <c r="M928" s="30"/>
      <c r="N928" s="30"/>
      <c r="O928" s="30"/>
      <c r="P928" s="30"/>
    </row>
    <row r="929">
      <c r="K929" s="30"/>
      <c r="L929" s="30"/>
      <c r="M929" s="30"/>
      <c r="N929" s="30"/>
      <c r="O929" s="30"/>
      <c r="P929" s="30"/>
    </row>
    <row r="930">
      <c r="K930" s="30"/>
      <c r="L930" s="30"/>
      <c r="M930" s="30"/>
      <c r="N930" s="30"/>
      <c r="O930" s="30"/>
      <c r="P930" s="30"/>
    </row>
    <row r="931">
      <c r="K931" s="30"/>
      <c r="L931" s="30"/>
      <c r="M931" s="30"/>
      <c r="N931" s="30"/>
      <c r="O931" s="30"/>
      <c r="P931" s="30"/>
    </row>
    <row r="932">
      <c r="K932" s="30"/>
      <c r="L932" s="30"/>
      <c r="M932" s="30"/>
      <c r="N932" s="30"/>
      <c r="O932" s="30"/>
      <c r="P932" s="30"/>
    </row>
    <row r="933">
      <c r="K933" s="30"/>
      <c r="L933" s="30"/>
      <c r="M933" s="30"/>
      <c r="N933" s="30"/>
      <c r="O933" s="30"/>
      <c r="P933" s="30"/>
    </row>
    <row r="934">
      <c r="K934" s="30"/>
      <c r="L934" s="30"/>
      <c r="M934" s="30"/>
      <c r="N934" s="30"/>
      <c r="O934" s="30"/>
      <c r="P934" s="30"/>
    </row>
    <row r="935">
      <c r="K935" s="30"/>
      <c r="L935" s="30"/>
      <c r="M935" s="30"/>
      <c r="N935" s="30"/>
      <c r="O935" s="30"/>
      <c r="P935" s="30"/>
    </row>
    <row r="936">
      <c r="K936" s="30"/>
      <c r="L936" s="30"/>
      <c r="M936" s="30"/>
      <c r="N936" s="30"/>
      <c r="O936" s="30"/>
      <c r="P936" s="30"/>
    </row>
    <row r="937">
      <c r="K937" s="30"/>
      <c r="L937" s="30"/>
      <c r="M937" s="30"/>
      <c r="N937" s="30"/>
      <c r="O937" s="30"/>
      <c r="P937" s="30"/>
    </row>
    <row r="938">
      <c r="K938" s="30"/>
      <c r="L938" s="30"/>
      <c r="M938" s="30"/>
      <c r="N938" s="30"/>
      <c r="O938" s="30"/>
      <c r="P938" s="30"/>
    </row>
    <row r="939">
      <c r="K939" s="30"/>
      <c r="L939" s="30"/>
      <c r="M939" s="30"/>
      <c r="N939" s="30"/>
      <c r="O939" s="30"/>
      <c r="P939" s="30"/>
    </row>
    <row r="940">
      <c r="K940" s="30"/>
      <c r="L940" s="30"/>
      <c r="M940" s="30"/>
      <c r="N940" s="30"/>
      <c r="O940" s="30"/>
      <c r="P940" s="30"/>
    </row>
    <row r="941">
      <c r="K941" s="30"/>
      <c r="L941" s="30"/>
      <c r="M941" s="30"/>
      <c r="N941" s="30"/>
      <c r="O941" s="30"/>
      <c r="P941" s="30"/>
    </row>
    <row r="942">
      <c r="K942" s="30"/>
      <c r="L942" s="30"/>
      <c r="M942" s="30"/>
      <c r="N942" s="30"/>
      <c r="O942" s="30"/>
      <c r="P942" s="30"/>
    </row>
    <row r="943">
      <c r="K943" s="30"/>
      <c r="L943" s="30"/>
      <c r="M943" s="30"/>
      <c r="N943" s="30"/>
      <c r="O943" s="30"/>
      <c r="P943" s="30"/>
    </row>
    <row r="944">
      <c r="K944" s="30"/>
      <c r="L944" s="30"/>
      <c r="M944" s="30"/>
      <c r="N944" s="30"/>
      <c r="O944" s="30"/>
      <c r="P944" s="30"/>
    </row>
    <row r="945">
      <c r="K945" s="30"/>
      <c r="L945" s="30"/>
      <c r="M945" s="30"/>
      <c r="N945" s="30"/>
      <c r="O945" s="30"/>
      <c r="P945" s="30"/>
    </row>
    <row r="946">
      <c r="K946" s="30"/>
      <c r="L946" s="30"/>
      <c r="M946" s="30"/>
      <c r="N946" s="30"/>
      <c r="O946" s="30"/>
      <c r="P946" s="30"/>
    </row>
    <row r="947">
      <c r="K947" s="30"/>
      <c r="L947" s="30"/>
      <c r="M947" s="30"/>
      <c r="N947" s="30"/>
      <c r="O947" s="30"/>
      <c r="P947" s="30"/>
    </row>
    <row r="948">
      <c r="K948" s="30"/>
      <c r="L948" s="30"/>
      <c r="M948" s="30"/>
      <c r="N948" s="30"/>
      <c r="O948" s="30"/>
      <c r="P948" s="30"/>
    </row>
    <row r="949">
      <c r="K949" s="30"/>
      <c r="L949" s="30"/>
      <c r="M949" s="30"/>
      <c r="N949" s="30"/>
      <c r="O949" s="30"/>
      <c r="P949" s="30"/>
    </row>
    <row r="950">
      <c r="K950" s="30"/>
      <c r="L950" s="30"/>
      <c r="M950" s="30"/>
      <c r="N950" s="30"/>
      <c r="O950" s="30"/>
      <c r="P950" s="30"/>
    </row>
    <row r="951">
      <c r="K951" s="30"/>
      <c r="L951" s="30"/>
      <c r="M951" s="30"/>
      <c r="N951" s="30"/>
      <c r="O951" s="30"/>
      <c r="P951" s="30"/>
    </row>
    <row r="952">
      <c r="K952" s="30"/>
      <c r="L952" s="30"/>
      <c r="M952" s="30"/>
      <c r="N952" s="30"/>
      <c r="O952" s="30"/>
      <c r="P952" s="30"/>
    </row>
    <row r="953">
      <c r="K953" s="30"/>
      <c r="L953" s="30"/>
      <c r="M953" s="30"/>
      <c r="N953" s="30"/>
      <c r="O953" s="30"/>
      <c r="P953" s="30"/>
    </row>
    <row r="954">
      <c r="K954" s="30"/>
      <c r="L954" s="30"/>
      <c r="M954" s="30"/>
      <c r="N954" s="30"/>
      <c r="O954" s="30"/>
      <c r="P954" s="30"/>
    </row>
    <row r="955">
      <c r="K955" s="30"/>
      <c r="L955" s="30"/>
      <c r="M955" s="30"/>
      <c r="N955" s="30"/>
      <c r="O955" s="30"/>
      <c r="P955" s="30"/>
    </row>
    <row r="956">
      <c r="K956" s="30"/>
      <c r="L956" s="30"/>
      <c r="M956" s="30"/>
      <c r="N956" s="30"/>
      <c r="O956" s="30"/>
      <c r="P956" s="30"/>
    </row>
    <row r="957">
      <c r="K957" s="30"/>
      <c r="L957" s="30"/>
      <c r="M957" s="30"/>
      <c r="N957" s="30"/>
      <c r="O957" s="30"/>
      <c r="P957" s="30"/>
    </row>
    <row r="958">
      <c r="K958" s="30"/>
      <c r="L958" s="30"/>
      <c r="M958" s="30"/>
      <c r="N958" s="30"/>
      <c r="O958" s="30"/>
      <c r="P958" s="30"/>
    </row>
    <row r="959">
      <c r="K959" s="30"/>
      <c r="L959" s="30"/>
      <c r="M959" s="30"/>
      <c r="N959" s="30"/>
      <c r="O959" s="30"/>
      <c r="P959" s="30"/>
    </row>
    <row r="960">
      <c r="K960" s="30"/>
      <c r="L960" s="30"/>
      <c r="M960" s="30"/>
      <c r="N960" s="30"/>
      <c r="O960" s="30"/>
      <c r="P960" s="30"/>
    </row>
    <row r="961">
      <c r="K961" s="30"/>
      <c r="L961" s="30"/>
      <c r="M961" s="30"/>
      <c r="N961" s="30"/>
      <c r="O961" s="30"/>
      <c r="P961" s="30"/>
    </row>
    <row r="962">
      <c r="K962" s="30"/>
      <c r="L962" s="30"/>
      <c r="M962" s="30"/>
      <c r="N962" s="30"/>
      <c r="O962" s="30"/>
      <c r="P962" s="30"/>
    </row>
    <row r="963">
      <c r="K963" s="30"/>
      <c r="L963" s="30"/>
      <c r="M963" s="30"/>
      <c r="N963" s="30"/>
      <c r="O963" s="30"/>
      <c r="P963" s="30"/>
    </row>
    <row r="964">
      <c r="K964" s="30"/>
      <c r="L964" s="30"/>
      <c r="M964" s="30"/>
      <c r="N964" s="30"/>
      <c r="O964" s="30"/>
      <c r="P964" s="30"/>
    </row>
    <row r="965">
      <c r="K965" s="30"/>
      <c r="L965" s="30"/>
      <c r="M965" s="30"/>
      <c r="N965" s="30"/>
      <c r="O965" s="30"/>
      <c r="P965" s="30"/>
    </row>
    <row r="966">
      <c r="K966" s="30"/>
      <c r="L966" s="30"/>
      <c r="M966" s="30"/>
      <c r="N966" s="30"/>
      <c r="O966" s="30"/>
      <c r="P966" s="30"/>
    </row>
    <row r="967">
      <c r="K967" s="30"/>
      <c r="L967" s="30"/>
      <c r="M967" s="30"/>
      <c r="N967" s="30"/>
      <c r="O967" s="30"/>
      <c r="P967" s="30"/>
    </row>
    <row r="968">
      <c r="K968" s="30"/>
      <c r="L968" s="30"/>
      <c r="M968" s="30"/>
      <c r="N968" s="30"/>
      <c r="O968" s="30"/>
      <c r="P968" s="30"/>
    </row>
    <row r="969">
      <c r="K969" s="30"/>
      <c r="L969" s="30"/>
      <c r="M969" s="30"/>
      <c r="N969" s="30"/>
      <c r="O969" s="30"/>
      <c r="P969" s="30"/>
    </row>
    <row r="970">
      <c r="K970" s="30"/>
      <c r="L970" s="30"/>
      <c r="M970" s="30"/>
      <c r="N970" s="30"/>
      <c r="O970" s="30"/>
      <c r="P970" s="30"/>
    </row>
    <row r="971">
      <c r="K971" s="30"/>
      <c r="L971" s="30"/>
      <c r="M971" s="30"/>
      <c r="N971" s="30"/>
      <c r="O971" s="30"/>
      <c r="P971" s="30"/>
    </row>
    <row r="972">
      <c r="K972" s="30"/>
      <c r="L972" s="30"/>
      <c r="M972" s="30"/>
      <c r="N972" s="30"/>
      <c r="O972" s="30"/>
      <c r="P972" s="30"/>
    </row>
    <row r="973">
      <c r="K973" s="30"/>
      <c r="L973" s="30"/>
      <c r="M973" s="30"/>
      <c r="N973" s="30"/>
      <c r="O973" s="30"/>
      <c r="P973" s="30"/>
    </row>
    <row r="974">
      <c r="K974" s="30"/>
      <c r="L974" s="30"/>
      <c r="M974" s="30"/>
      <c r="N974" s="30"/>
      <c r="O974" s="30"/>
      <c r="P974" s="30"/>
    </row>
    <row r="975">
      <c r="K975" s="30"/>
      <c r="L975" s="30"/>
      <c r="M975" s="30"/>
      <c r="N975" s="30"/>
      <c r="O975" s="30"/>
      <c r="P975" s="30"/>
    </row>
    <row r="976">
      <c r="K976" s="30"/>
      <c r="L976" s="30"/>
      <c r="M976" s="30"/>
      <c r="N976" s="30"/>
      <c r="O976" s="30"/>
      <c r="P976" s="30"/>
    </row>
    <row r="977">
      <c r="K977" s="30"/>
      <c r="L977" s="30"/>
      <c r="M977" s="30"/>
      <c r="N977" s="30"/>
      <c r="O977" s="30"/>
      <c r="P977" s="30"/>
    </row>
    <row r="978">
      <c r="K978" s="30"/>
      <c r="L978" s="30"/>
      <c r="M978" s="30"/>
      <c r="N978" s="30"/>
      <c r="O978" s="30"/>
      <c r="P978" s="30"/>
    </row>
    <row r="979">
      <c r="K979" s="30"/>
      <c r="L979" s="30"/>
      <c r="M979" s="30"/>
      <c r="N979" s="30"/>
      <c r="O979" s="30"/>
      <c r="P979" s="30"/>
    </row>
    <row r="980">
      <c r="K980" s="30"/>
      <c r="L980" s="30"/>
      <c r="M980" s="30"/>
      <c r="N980" s="30"/>
      <c r="O980" s="30"/>
      <c r="P980" s="30"/>
    </row>
    <row r="981">
      <c r="K981" s="30"/>
      <c r="L981" s="30"/>
      <c r="M981" s="30"/>
      <c r="N981" s="30"/>
      <c r="O981" s="30"/>
      <c r="P981" s="30"/>
    </row>
    <row r="982">
      <c r="K982" s="30"/>
      <c r="L982" s="30"/>
      <c r="M982" s="30"/>
      <c r="N982" s="30"/>
      <c r="O982" s="30"/>
      <c r="P982" s="30"/>
    </row>
    <row r="983">
      <c r="K983" s="30"/>
      <c r="L983" s="30"/>
      <c r="M983" s="30"/>
      <c r="N983" s="30"/>
      <c r="O983" s="30"/>
      <c r="P983" s="30"/>
    </row>
    <row r="984">
      <c r="K984" s="30"/>
      <c r="L984" s="30"/>
      <c r="M984" s="30"/>
      <c r="N984" s="30"/>
      <c r="O984" s="30"/>
      <c r="P984" s="30"/>
    </row>
    <row r="985">
      <c r="K985" s="30"/>
      <c r="L985" s="30"/>
      <c r="M985" s="30"/>
      <c r="N985" s="30"/>
      <c r="O985" s="30"/>
      <c r="P985" s="30"/>
    </row>
    <row r="986">
      <c r="K986" s="30"/>
      <c r="L986" s="30"/>
      <c r="M986" s="30"/>
      <c r="N986" s="30"/>
      <c r="O986" s="30"/>
      <c r="P986" s="30"/>
    </row>
    <row r="987">
      <c r="K987" s="30"/>
      <c r="L987" s="30"/>
      <c r="M987" s="30"/>
      <c r="N987" s="30"/>
      <c r="O987" s="30"/>
      <c r="P987" s="30"/>
    </row>
    <row r="988">
      <c r="K988" s="30"/>
      <c r="L988" s="30"/>
      <c r="M988" s="30"/>
      <c r="N988" s="30"/>
      <c r="O988" s="30"/>
      <c r="P988" s="30"/>
    </row>
    <row r="989">
      <c r="K989" s="30"/>
      <c r="L989" s="30"/>
      <c r="M989" s="30"/>
      <c r="N989" s="30"/>
      <c r="O989" s="30"/>
      <c r="P989" s="30"/>
    </row>
    <row r="990">
      <c r="K990" s="30"/>
      <c r="L990" s="30"/>
      <c r="M990" s="30"/>
      <c r="N990" s="30"/>
      <c r="O990" s="30"/>
      <c r="P990" s="30"/>
    </row>
    <row r="991">
      <c r="K991" s="30"/>
      <c r="L991" s="30"/>
      <c r="M991" s="30"/>
      <c r="N991" s="30"/>
      <c r="O991" s="30"/>
      <c r="P991" s="30"/>
    </row>
    <row r="992">
      <c r="K992" s="30"/>
      <c r="L992" s="30"/>
      <c r="M992" s="30"/>
      <c r="N992" s="30"/>
      <c r="O992" s="30"/>
      <c r="P992" s="30"/>
    </row>
    <row r="993">
      <c r="K993" s="30"/>
      <c r="L993" s="30"/>
      <c r="M993" s="30"/>
      <c r="N993" s="30"/>
      <c r="O993" s="30"/>
      <c r="P993" s="30"/>
    </row>
    <row r="994">
      <c r="K994" s="30"/>
      <c r="L994" s="30"/>
      <c r="M994" s="30"/>
      <c r="N994" s="30"/>
      <c r="O994" s="30"/>
      <c r="P994" s="30"/>
    </row>
    <row r="995">
      <c r="K995" s="30"/>
      <c r="L995" s="30"/>
      <c r="M995" s="30"/>
      <c r="N995" s="30"/>
      <c r="O995" s="30"/>
      <c r="P995" s="30"/>
    </row>
    <row r="996">
      <c r="K996" s="30"/>
      <c r="L996" s="30"/>
      <c r="M996" s="30"/>
      <c r="N996" s="30"/>
      <c r="O996" s="30"/>
      <c r="P996" s="30"/>
    </row>
    <row r="997">
      <c r="K997" s="30"/>
      <c r="L997" s="30"/>
      <c r="M997" s="30"/>
      <c r="N997" s="30"/>
      <c r="O997" s="30"/>
      <c r="P997" s="30"/>
    </row>
    <row r="998">
      <c r="K998" s="30"/>
      <c r="L998" s="30"/>
      <c r="M998" s="30"/>
      <c r="N998" s="30"/>
      <c r="O998" s="30"/>
      <c r="P998" s="30"/>
    </row>
    <row r="999">
      <c r="K999" s="30"/>
      <c r="L999" s="30"/>
      <c r="M999" s="30"/>
      <c r="N999" s="30"/>
      <c r="O999" s="30"/>
      <c r="P999" s="30"/>
    </row>
    <row r="1000">
      <c r="K1000" s="30"/>
      <c r="L1000" s="30"/>
      <c r="M1000" s="30"/>
      <c r="N1000" s="30"/>
      <c r="O1000" s="30"/>
      <c r="P1000" s="30"/>
    </row>
    <row r="1001">
      <c r="K1001" s="30"/>
      <c r="L1001" s="30"/>
      <c r="M1001" s="30"/>
      <c r="N1001" s="30"/>
      <c r="O1001" s="30"/>
      <c r="P1001" s="30"/>
    </row>
  </sheetData>
  <autoFilter ref="$A$1:$P$684"/>
  <mergeCells count="1">
    <mergeCell ref="V2:Z2"/>
  </mergeCells>
  <conditionalFormatting sqref="K1:P1001">
    <cfRule type="cellIs" dxfId="0" priority="1" operator="lessThanOrEqual">
      <formula>0</formula>
    </cfRule>
  </conditionalFormatting>
  <conditionalFormatting sqref="C1:J1001">
    <cfRule type="cellIs" dxfId="0" priority="2" operator="lessThanOrEqual">
      <formula>0</formula>
    </cfRule>
  </conditionalFormatting>
  <drawing r:id="rId1"/>
</worksheet>
</file>