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319115c7a71103/Desktop/Class worksheets/Excel documents work in class/"/>
    </mc:Choice>
  </mc:AlternateContent>
  <xr:revisionPtr revIDLastSave="0" documentId="8_{CC172300-3F79-4974-911D-170D065441FA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7" i="2"/>
  <c r="B6" i="2"/>
  <c r="B5" i="2"/>
  <c r="B4" i="2"/>
  <c r="B3" i="2"/>
  <c r="B8" i="2"/>
  <c r="B2" i="2"/>
</calcChain>
</file>

<file path=xl/sharedStrings.xml><?xml version="1.0" encoding="utf-8"?>
<sst xmlns="http://schemas.openxmlformats.org/spreadsheetml/2006/main" count="12286" uniqueCount="3222">
  <si>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</si>
  <si>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</si>
  <si>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</si>
  <si>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</si>
  <si>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</si>
  <si>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</si>
  <si>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</si>
  <si>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</si>
  <si>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</si>
  <si>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</si>
  <si>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</si>
  <si>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</si>
  <si>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</si>
  <si>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</si>
  <si>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</si>
  <si>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</si>
  <si>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</si>
  <si>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</si>
  <si>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</si>
  <si>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</si>
  <si>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</si>
  <si>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</si>
  <si>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</si>
  <si>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</si>
  <si>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</si>
  <si>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</si>
  <si>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</si>
  <si>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</si>
  <si>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</si>
  <si>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</si>
  <si>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</si>
  <si>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</si>
  <si>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</si>
  <si>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</si>
  <si>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</si>
  <si>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</si>
  <si>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</si>
  <si>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</si>
  <si>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</si>
  <si>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</si>
  <si>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</si>
  <si>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</si>
  <si>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</si>
  <si>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</si>
  <si>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</si>
  <si>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</si>
  <si>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</si>
  <si>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</si>
  <si>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</si>
  <si>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</si>
  <si>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</si>
  <si>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</si>
  <si>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</si>
  <si>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</si>
  <si>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</si>
  <si>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</si>
  <si>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</si>
  <si>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</si>
  <si>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</si>
  <si>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</si>
  <si>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</si>
  <si>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</si>
  <si>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</si>
  <si>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</si>
  <si>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</si>
  <si>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</si>
  <si>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</si>
  <si>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</si>
  <si>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</si>
  <si>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</si>
  <si>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</si>
  <si>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</si>
  <si>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</si>
  <si>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</si>
  <si>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</si>
  <si>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</si>
  <si>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</si>
  <si>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</si>
  <si>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</si>
  <si>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</si>
  <si>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</si>
  <si>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</si>
  <si>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</si>
  <si>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</si>
  <si>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</si>
  <si>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</si>
  <si>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</si>
  <si>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</si>
  <si>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</si>
  <si>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</si>
  <si>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</si>
  <si>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</si>
  <si>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</si>
  <si>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</si>
  <si>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</si>
  <si>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</si>
  <si>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</si>
  <si>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</si>
  <si>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</si>
  <si>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</si>
  <si>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</si>
  <si>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</si>
  <si>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</si>
  <si>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</si>
  <si>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</si>
  <si>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</si>
  <si>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</si>
  <si>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</si>
  <si>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</si>
  <si>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</si>
  <si>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</si>
  <si>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</si>
  <si>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</si>
  <si>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</si>
  <si>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</si>
  <si>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</si>
  <si>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</si>
  <si>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</si>
  <si>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</si>
  <si>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</si>
  <si>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</si>
  <si>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</si>
  <si>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</si>
  <si>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</si>
  <si>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</si>
  <si>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</si>
  <si>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</si>
  <si>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</si>
  <si>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</si>
  <si>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</si>
  <si>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</si>
  <si>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</si>
  <si>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</si>
  <si>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</si>
  <si>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</si>
  <si>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</si>
  <si>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</si>
  <si>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</si>
  <si>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</si>
  <si>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</si>
  <si>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</si>
  <si>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</si>
  <si>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</si>
  <si>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</si>
  <si>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</si>
  <si>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</si>
  <si>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</si>
  <si>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</si>
  <si>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</si>
  <si>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</si>
  <si>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</si>
  <si>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</si>
  <si>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</si>
  <si>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</si>
  <si>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</si>
  <si>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</si>
  <si>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</si>
  <si>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</si>
  <si>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</si>
  <si>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</si>
  <si>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</si>
  <si>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</si>
  <si>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</si>
  <si>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</si>
  <si>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</si>
  <si>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</si>
  <si>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</si>
  <si>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</si>
  <si>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</si>
  <si>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</si>
  <si>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</si>
  <si>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</si>
  <si>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</si>
  <si>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</si>
  <si>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</si>
  <si>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</si>
  <si>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</si>
  <si>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</si>
  <si>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</si>
  <si>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</si>
  <si>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</si>
  <si>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</si>
  <si>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</si>
  <si>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</si>
  <si>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</si>
  <si>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</si>
  <si>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</si>
  <si>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</si>
  <si>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</si>
  <si>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</si>
  <si>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</si>
  <si>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</si>
  <si>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</si>
  <si>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</si>
  <si>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</si>
  <si>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</si>
  <si>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</si>
  <si>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</si>
  <si>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</si>
  <si>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</si>
  <si>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</si>
  <si>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</si>
  <si>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</si>
  <si>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</si>
  <si>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</si>
  <si>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</si>
  <si>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</si>
  <si>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</si>
  <si>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</si>
  <si>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</si>
  <si>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</si>
  <si>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</si>
  <si>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</si>
  <si>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</si>
  <si>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</si>
  <si>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</si>
  <si>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</si>
  <si>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</si>
  <si>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</si>
  <si>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</si>
  <si>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</si>
  <si>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</si>
  <si>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</si>
  <si>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</si>
  <si>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</si>
  <si>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</si>
  <si>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</si>
  <si>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</si>
  <si>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</si>
  <si>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</si>
  <si>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</si>
  <si>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</si>
  <si>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</si>
  <si>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</si>
  <si>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</si>
  <si>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</si>
  <si>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</si>
  <si>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</si>
  <si>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</si>
  <si>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</si>
  <si>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</si>
  <si>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</si>
  <si>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</si>
  <si>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</si>
  <si>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</si>
  <si>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</si>
  <si>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</si>
  <si>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</si>
  <si>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</si>
  <si>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</si>
  <si>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</si>
  <si>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</si>
  <si>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</si>
  <si>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</si>
  <si>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</si>
  <si>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</si>
  <si>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</si>
  <si>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</si>
  <si>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</si>
  <si>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</si>
  <si>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</si>
  <si>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</si>
  <si>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</si>
  <si>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</si>
  <si>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</si>
  <si>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</si>
  <si>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</si>
  <si>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</si>
  <si>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</si>
  <si>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</si>
  <si>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</si>
  <si>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</si>
  <si>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</si>
  <si>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</si>
  <si>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</si>
  <si>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</si>
  <si>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</si>
  <si>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</si>
  <si>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</si>
  <si>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</si>
  <si>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</si>
  <si>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</si>
  <si>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</si>
  <si>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</si>
  <si>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</si>
  <si>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</si>
  <si>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</si>
  <si>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</si>
  <si>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</si>
  <si>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</si>
  <si>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</si>
  <si>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</si>
  <si>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</si>
  <si>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</si>
  <si>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</si>
  <si>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</si>
  <si>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</si>
  <si>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</si>
  <si>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</si>
  <si>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</si>
  <si>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</si>
  <si>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</si>
  <si>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</si>
  <si>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</si>
  <si>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</si>
  <si>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</si>
  <si>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</si>
  <si>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</si>
  <si>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</si>
  <si>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</si>
  <si>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</si>
  <si>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</si>
  <si>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</si>
  <si>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</si>
  <si>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</si>
  <si>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</si>
  <si>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</si>
  <si>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</si>
  <si>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</si>
  <si>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</si>
  <si>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</si>
  <si>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</si>
  <si>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</si>
  <si>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</si>
  <si>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</si>
  <si>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</si>
  <si>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</si>
  <si>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</si>
  <si>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</si>
  <si>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</si>
  <si>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</si>
  <si>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</si>
  <si>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</si>
  <si>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</si>
  <si>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</si>
  <si>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</si>
  <si>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</si>
  <si>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</si>
  <si>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</si>
  <si>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</si>
  <si>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</si>
  <si>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</si>
  <si>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</si>
  <si>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</si>
  <si>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</si>
  <si>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</si>
  <si>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</si>
  <si>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</si>
  <si>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</si>
  <si>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</si>
  <si>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</si>
  <si>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</si>
  <si>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</si>
  <si>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</si>
  <si>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</si>
  <si>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</si>
  <si>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</si>
  <si>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</si>
  <si>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</si>
  <si>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</si>
  <si>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</si>
  <si>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</si>
  <si>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</si>
  <si>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</si>
  <si>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</si>
  <si>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</si>
  <si>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</si>
  <si>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</si>
  <si>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</si>
  <si>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</si>
  <si>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</si>
  <si>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</si>
  <si>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</si>
  <si>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</si>
  <si>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</si>
  <si>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</si>
  <si>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</si>
  <si>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</si>
  <si>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</si>
  <si>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</si>
  <si>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</si>
  <si>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</si>
  <si>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</si>
  <si>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</si>
  <si>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</si>
  <si>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</si>
  <si>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</si>
  <si>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</si>
  <si>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</si>
  <si>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</si>
  <si>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</si>
  <si>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</si>
  <si>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</si>
  <si>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</si>
  <si>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</si>
  <si>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</si>
  <si>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</si>
  <si>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</si>
  <si>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</si>
  <si>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</si>
  <si>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</si>
  <si>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</si>
  <si>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</si>
  <si>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</si>
  <si>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</si>
  <si>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</si>
  <si>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</si>
  <si>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</si>
  <si>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</si>
  <si>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</si>
  <si>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</si>
  <si>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</si>
  <si>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</si>
  <si>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</si>
  <si>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</si>
  <si>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</si>
  <si>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</si>
  <si>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</si>
  <si>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</si>
  <si>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</si>
  <si>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</si>
  <si>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</si>
  <si>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</si>
  <si>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</si>
  <si>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</si>
  <si>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</si>
  <si>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</si>
  <si>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</si>
  <si>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</si>
  <si>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</si>
  <si>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</si>
  <si>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</si>
  <si>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</si>
  <si>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</si>
  <si>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</si>
  <si>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</si>
  <si>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</si>
  <si>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</si>
  <si>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</si>
  <si>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</si>
  <si>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</si>
  <si>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</si>
  <si>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</si>
  <si>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</si>
  <si>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</si>
  <si>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</si>
  <si>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</si>
  <si>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</si>
  <si>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</si>
  <si>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</si>
  <si>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</si>
  <si>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</si>
  <si>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</si>
  <si>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</si>
  <si>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</si>
  <si>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</si>
  <si>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</si>
  <si>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</si>
  <si>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</si>
  <si>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</si>
  <si>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</si>
  <si>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</si>
  <si>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</si>
  <si>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</si>
  <si>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</si>
  <si>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</si>
  <si>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</si>
  <si>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</si>
  <si>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</si>
  <si>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</si>
  <si>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</si>
  <si>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</si>
  <si>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</si>
  <si>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</si>
  <si>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</si>
  <si>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</si>
  <si>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</si>
  <si>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</si>
  <si>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</si>
  <si>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</si>
  <si>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</si>
  <si>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</si>
  <si>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</si>
  <si>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</si>
  <si>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</si>
  <si>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</si>
  <si>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</si>
  <si>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</si>
  <si>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</si>
  <si>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</si>
  <si>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</si>
  <si>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</si>
  <si>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</si>
  <si>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</si>
  <si>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</si>
  <si>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</si>
  <si>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</si>
  <si>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</si>
  <si>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</si>
  <si>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</si>
  <si>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</si>
  <si>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</si>
  <si>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</si>
  <si>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</si>
  <si>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</si>
  <si>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</si>
  <si>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</si>
  <si>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</si>
  <si>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</si>
  <si>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</si>
  <si>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</si>
  <si>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</si>
  <si>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</si>
  <si>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</si>
  <si>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</si>
  <si>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</si>
  <si>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</si>
  <si>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</si>
  <si>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</si>
  <si>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</si>
  <si>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</si>
  <si>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</si>
  <si>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</si>
  <si>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</si>
  <si>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</si>
  <si>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</si>
  <si>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</si>
  <si>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</si>
  <si>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</si>
  <si>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</si>
  <si>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</si>
  <si>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</si>
  <si>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</si>
  <si>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</si>
  <si>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</si>
  <si>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</si>
  <si>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</si>
  <si>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</si>
  <si>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</si>
  <si>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</si>
  <si>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</si>
  <si>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</si>
  <si>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</si>
  <si>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</si>
  <si>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</si>
  <si>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</si>
  <si>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</si>
  <si>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</si>
  <si>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</si>
  <si>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</si>
  <si>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</si>
  <si>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</si>
  <si>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</si>
  <si>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</si>
  <si>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</si>
  <si>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</si>
  <si>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</si>
  <si>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</si>
  <si>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</si>
  <si>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</si>
  <si>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</si>
  <si>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</si>
  <si>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</si>
  <si>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</si>
  <si>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</si>
  <si>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</si>
  <si>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</si>
  <si>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</si>
  <si>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</si>
  <si>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</si>
  <si>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</si>
  <si>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</si>
  <si>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</si>
  <si>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</si>
  <si>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</si>
  <si>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</si>
  <si>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</si>
  <si>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</si>
  <si>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</si>
  <si>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</si>
  <si>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</si>
  <si>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</si>
  <si>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</si>
  <si>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</si>
  <si>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</si>
  <si>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</si>
  <si>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</si>
  <si>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</si>
  <si>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</si>
  <si>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</si>
  <si>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</si>
  <si>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</si>
  <si>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</si>
  <si>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</si>
  <si>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</si>
  <si>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</si>
  <si>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</si>
  <si>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</si>
  <si>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</si>
  <si>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</si>
  <si>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</si>
  <si>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</si>
  <si>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</si>
  <si>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</si>
  <si>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</si>
  <si>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</si>
  <si>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</si>
  <si>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</si>
  <si>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</si>
  <si>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</si>
  <si>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</si>
  <si>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</si>
  <si>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</si>
  <si>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</si>
  <si>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</si>
  <si>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</si>
  <si>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</si>
  <si>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</si>
  <si>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</si>
  <si>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</si>
  <si>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</si>
  <si>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</si>
  <si>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</si>
  <si>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</si>
  <si>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</si>
  <si>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</si>
  <si>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</si>
  <si>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</si>
  <si>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</si>
  <si>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</si>
  <si>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</si>
  <si>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</si>
  <si>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</si>
  <si>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</si>
  <si>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</si>
  <si>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</si>
  <si>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</si>
  <si>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</si>
  <si>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</si>
  <si>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</si>
  <si>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</si>
  <si>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</si>
  <si>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</si>
  <si>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</si>
  <si>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</si>
  <si>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</si>
  <si>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</si>
  <si>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</si>
  <si>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</si>
  <si>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</si>
  <si>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</si>
  <si>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</si>
  <si>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</si>
  <si>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</si>
  <si>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</si>
  <si>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</si>
  <si>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</si>
  <si>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</si>
  <si>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</si>
  <si>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</si>
  <si>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</si>
  <si>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</si>
  <si>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</si>
  <si>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</si>
  <si>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</si>
  <si>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</si>
  <si>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</si>
  <si>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</si>
  <si>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</si>
  <si>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</si>
  <si>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</si>
  <si>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</si>
  <si>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</si>
  <si>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</si>
  <si>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</si>
  <si>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</si>
  <si>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</si>
  <si>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</si>
  <si>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</si>
  <si>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</si>
  <si>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</si>
  <si>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</si>
  <si>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</si>
  <si>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</si>
  <si>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</si>
  <si>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</si>
  <si>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</si>
  <si>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</si>
  <si>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</si>
  <si>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</si>
  <si>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</si>
  <si>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</si>
  <si>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</si>
  <si>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</si>
  <si>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</si>
  <si>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</si>
  <si>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</si>
  <si>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</si>
  <si>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</si>
  <si>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</si>
  <si>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</si>
  <si>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</si>
  <si>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</si>
  <si>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</si>
  <si>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</si>
  <si>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</si>
  <si>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</si>
  <si>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</si>
  <si>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</si>
  <si>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</si>
  <si>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</si>
  <si>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</si>
  <si>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</si>
  <si>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</si>
  <si>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</si>
  <si>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</si>
  <si>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</si>
  <si>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</si>
  <si>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</si>
  <si>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</si>
  <si>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</si>
  <si>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</si>
  <si>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</si>
  <si>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</si>
  <si>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</si>
  <si>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</si>
  <si>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</si>
  <si>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</si>
  <si>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</si>
  <si>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</si>
  <si>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</si>
  <si>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</si>
  <si>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</si>
  <si>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</si>
  <si>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</si>
  <si>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</si>
  <si>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</si>
  <si>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</si>
  <si>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</si>
  <si>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</si>
  <si>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</si>
  <si>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</si>
  <si>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</si>
  <si>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</si>
  <si>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</si>
  <si>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</si>
  <si>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</si>
  <si>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</si>
  <si>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</si>
  <si>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</si>
  <si>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</si>
  <si>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</si>
  <si>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</si>
  <si>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</si>
  <si>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</si>
  <si>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</si>
  <si>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</si>
  <si>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</si>
  <si>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</si>
  <si>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</si>
  <si>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</si>
  <si>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</si>
  <si>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</si>
  <si>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</si>
  <si>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</si>
  <si>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</si>
  <si>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</si>
  <si>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</si>
  <si>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</si>
  <si>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</si>
  <si>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</si>
  <si>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</si>
  <si>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</si>
  <si>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</si>
  <si>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</si>
  <si>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</si>
  <si>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</si>
  <si>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</si>
  <si>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</si>
  <si>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</si>
  <si>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</si>
  <si>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</si>
  <si>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</si>
  <si>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</si>
  <si>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</si>
  <si>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</si>
  <si>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</si>
  <si>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</si>
  <si>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</si>
  <si>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</si>
  <si>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</si>
  <si>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</si>
  <si>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</si>
  <si>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</si>
  <si>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</si>
  <si>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</si>
  <si>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</si>
  <si>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</si>
  <si>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</si>
  <si>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</si>
  <si>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</si>
  <si>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</si>
  <si>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</si>
  <si>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</si>
  <si>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</si>
  <si>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</si>
  <si>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</si>
  <si>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</si>
  <si>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</si>
  <si>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</si>
  <si>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</si>
  <si>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</si>
  <si>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</si>
  <si>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</si>
  <si>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</si>
  <si>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</si>
  <si>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</si>
  <si>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</si>
  <si>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</si>
  <si>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</si>
  <si>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</si>
  <si>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</si>
  <si>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</si>
  <si>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</si>
  <si>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</si>
  <si>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</si>
  <si>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</si>
  <si>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</si>
  <si>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</si>
  <si>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</si>
  <si>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</si>
  <si>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</si>
  <si>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</si>
  <si>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</si>
  <si>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</si>
  <si>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</si>
  <si>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</si>
  <si>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</si>
  <si>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</si>
  <si>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</si>
  <si>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</si>
  <si>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</si>
  <si>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</si>
  <si>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</si>
  <si>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</si>
  <si>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</si>
  <si>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</si>
  <si>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</si>
  <si>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</si>
  <si>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</si>
  <si>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</si>
  <si>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</si>
  <si>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</si>
  <si>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</si>
  <si>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</si>
  <si>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</si>
  <si>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</si>
  <si>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</si>
  <si>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</si>
  <si>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</si>
  <si>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</si>
  <si>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</si>
  <si>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</si>
  <si>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</si>
  <si>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</si>
  <si>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</si>
  <si>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</si>
  <si>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</si>
  <si>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</si>
  <si>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</si>
  <si>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</si>
  <si>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</si>
  <si>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</si>
  <si>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</si>
  <si>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</si>
  <si>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</si>
  <si>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</si>
  <si>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</si>
  <si>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</si>
  <si>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</si>
  <si>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</si>
  <si>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</si>
  <si>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</si>
  <si>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</si>
  <si>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</si>
  <si>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</si>
  <si>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</si>
  <si>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</si>
  <si>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</si>
  <si>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</si>
  <si>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</si>
  <si>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</si>
  <si>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</si>
  <si>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</si>
  <si>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</si>
  <si>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</si>
  <si>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</si>
  <si>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</si>
  <si>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</si>
  <si>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</si>
  <si>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</si>
  <si>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</si>
  <si>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</si>
  <si>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</si>
  <si>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</si>
  <si>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</si>
  <si>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</si>
  <si>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</si>
  <si>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</si>
  <si>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</si>
  <si>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</si>
  <si>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</si>
  <si>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</si>
  <si>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</si>
  <si>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</si>
  <si>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</si>
  <si>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</si>
  <si>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</si>
  <si>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</si>
  <si>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</si>
  <si>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</si>
  <si>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</si>
  <si>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</si>
  <si>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</si>
  <si>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</si>
  <si>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</si>
  <si>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</si>
  <si>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</si>
  <si>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</si>
  <si>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</si>
  <si>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</si>
  <si>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</si>
  <si>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</si>
  <si>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</si>
  <si>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</si>
  <si>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</si>
  <si>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</si>
  <si>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</si>
  <si>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</si>
  <si>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</si>
  <si>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</si>
  <si>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</si>
  <si>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</si>
  <si>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</si>
  <si>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</si>
  <si>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</si>
  <si>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</si>
  <si>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</si>
  <si>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</si>
  <si>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</si>
  <si>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</si>
  <si>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</si>
  <si>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</si>
  <si>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</si>
  <si>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</si>
  <si>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</si>
  <si>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</si>
  <si>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</si>
  <si>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</si>
  <si>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</si>
  <si>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</si>
  <si>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</si>
  <si>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</si>
  <si>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</si>
  <si>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</si>
  <si>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</si>
  <si>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</si>
  <si>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</si>
  <si>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</si>
  <si>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</si>
  <si>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</si>
  <si>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</si>
  <si>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</si>
  <si>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</si>
  <si>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</si>
  <si>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</si>
  <si>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</si>
  <si>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</si>
  <si>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</si>
  <si>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</si>
  <si>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</si>
  <si>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</si>
  <si>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</si>
  <si>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</si>
  <si>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</si>
  <si>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</si>
  <si>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</si>
  <si>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</si>
  <si>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</si>
  <si>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</si>
  <si>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</si>
  <si>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</si>
  <si>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</si>
  <si>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</si>
  <si>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</si>
  <si>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</si>
  <si>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</si>
  <si>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</si>
  <si>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</si>
  <si>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</si>
  <si>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</si>
  <si>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</si>
  <si>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</si>
  <si>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</si>
  <si>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</si>
  <si>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</si>
  <si>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</si>
  <si>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</si>
  <si>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</si>
  <si>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</si>
  <si>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</si>
  <si>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</si>
  <si>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</si>
  <si>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</si>
  <si>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</si>
  <si>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</si>
  <si>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</si>
  <si>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</si>
  <si>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</si>
  <si>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</si>
  <si>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</si>
  <si>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</si>
  <si>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</si>
  <si>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</si>
  <si>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</si>
  <si>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</si>
  <si>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</si>
  <si>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</si>
  <si>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</si>
  <si>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</si>
  <si>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</si>
  <si>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</si>
  <si>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</si>
  <si>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</si>
  <si>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</si>
  <si>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</si>
  <si>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</si>
  <si>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</si>
  <si>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</si>
  <si>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</si>
  <si>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</si>
  <si>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</si>
  <si>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</si>
  <si>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</si>
  <si>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</si>
  <si>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</si>
  <si>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</si>
  <si>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</si>
  <si>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</si>
  <si>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</si>
  <si>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</si>
  <si>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</si>
  <si>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</si>
  <si>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</si>
  <si>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</si>
  <si>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</si>
  <si>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</si>
  <si>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</si>
  <si>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</si>
  <si>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</si>
  <si>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</si>
  <si>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</si>
  <si>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</si>
  <si>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</si>
  <si>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</si>
  <si>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</si>
  <si>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</si>
  <si>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</si>
  <si>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</si>
  <si>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</si>
  <si>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</si>
  <si>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</si>
  <si>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</si>
  <si>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</si>
  <si>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</si>
  <si>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</si>
  <si>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</si>
  <si>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</si>
  <si>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</si>
  <si>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</si>
  <si>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</si>
  <si>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</si>
  <si>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</si>
  <si>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</si>
  <si>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</si>
  <si>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</si>
  <si>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</si>
  <si>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</si>
  <si>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</si>
  <si>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</si>
  <si>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</si>
  <si>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</si>
  <si>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</si>
  <si>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</si>
  <si>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</si>
  <si>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</si>
  <si>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</si>
  <si>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</si>
  <si>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</si>
  <si>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</si>
  <si>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</si>
  <si>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</si>
  <si>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</si>
  <si>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</si>
  <si>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</si>
  <si>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</si>
  <si>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</si>
  <si>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</si>
  <si>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</si>
  <si>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</si>
  <si>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</si>
  <si>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</si>
  <si>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</si>
  <si>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</si>
  <si>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</si>
  <si>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</si>
  <si>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</si>
  <si>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</si>
  <si>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</si>
  <si>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</si>
  <si>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</si>
  <si>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</si>
  <si>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</si>
  <si>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</si>
  <si>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</si>
  <si>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</si>
  <si>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</si>
  <si>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</si>
  <si>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</si>
  <si>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</si>
  <si>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</si>
  <si>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</si>
  <si>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</si>
  <si>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</si>
  <si>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</si>
  <si>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</si>
  <si>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</si>
  <si>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</si>
  <si>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</si>
  <si>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</si>
  <si>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</si>
  <si>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</si>
  <si>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</si>
  <si>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</si>
  <si>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</si>
  <si>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</si>
  <si>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</si>
  <si>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</si>
  <si>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</si>
  <si>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</si>
  <si>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</si>
  <si>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</si>
  <si>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</si>
  <si>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</si>
  <si>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</si>
  <si>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</si>
  <si>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</si>
  <si>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</si>
  <si>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</si>
  <si>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</si>
  <si>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</si>
  <si>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</si>
  <si>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</si>
  <si>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</si>
  <si>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</si>
  <si>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</si>
  <si>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</si>
  <si>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</si>
  <si>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</si>
  <si>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</si>
  <si>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</si>
  <si>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</si>
  <si>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</si>
  <si>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</si>
  <si>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</si>
  <si>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</si>
  <si>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</si>
  <si>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</si>
  <si>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</si>
  <si>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</si>
  <si>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</si>
  <si>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</si>
  <si>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</si>
  <si>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</si>
  <si>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</si>
  <si>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</si>
  <si>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</si>
  <si>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</si>
  <si>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</si>
  <si>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</si>
  <si>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</si>
  <si>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</si>
  <si>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</si>
  <si>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</si>
  <si>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</si>
  <si>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</si>
  <si>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</si>
  <si>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</si>
  <si>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</si>
  <si>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</si>
  <si>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</si>
  <si>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</si>
  <si>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</si>
  <si>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</si>
  <si>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</si>
  <si>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</si>
  <si>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</si>
  <si>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</si>
  <si>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</si>
  <si>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</si>
  <si>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</si>
  <si>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</si>
  <si>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</si>
  <si>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</si>
  <si>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</si>
  <si>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</si>
  <si>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</si>
  <si>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</si>
  <si>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</si>
  <si>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</si>
  <si>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</si>
  <si>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</si>
  <si>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</si>
  <si>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</si>
  <si>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</si>
  <si>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</si>
  <si>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</si>
  <si>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</si>
  <si>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</si>
  <si>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</si>
  <si>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</si>
  <si>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</si>
  <si>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</si>
  <si>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</si>
  <si>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</si>
  <si>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</si>
  <si>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</si>
  <si>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</si>
  <si>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</si>
  <si>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</si>
  <si>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</si>
  <si>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</si>
  <si>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</si>
  <si>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</si>
  <si>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</si>
  <si>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</si>
  <si>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</si>
  <si>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</si>
  <si>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</si>
  <si>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</si>
  <si>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</si>
  <si>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</si>
  <si>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</si>
  <si>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</si>
  <si>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</si>
  <si>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</si>
  <si>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</si>
  <si>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</si>
  <si>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</si>
  <si>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</si>
  <si>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</si>
  <si>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</si>
  <si>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</si>
  <si>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</si>
  <si>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</si>
  <si>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</si>
  <si>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</si>
  <si>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</si>
  <si>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</si>
  <si>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</si>
  <si>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</si>
  <si>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</si>
  <si>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</si>
  <si>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</si>
  <si>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</si>
  <si>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</si>
  <si>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</si>
  <si>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</si>
  <si>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</si>
  <si>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</si>
  <si>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</si>
  <si>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</si>
  <si>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</si>
  <si>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</si>
  <si>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</si>
  <si>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</si>
  <si>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</si>
  <si>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</si>
  <si>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</si>
  <si>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</si>
  <si>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</si>
  <si>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</si>
  <si>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</si>
  <si>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</si>
  <si>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</si>
  <si>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</si>
  <si>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</si>
  <si>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</si>
  <si>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</si>
  <si>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</si>
  <si>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</si>
  <si>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</si>
  <si>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</si>
  <si>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</si>
  <si>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</si>
  <si>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</si>
  <si>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</si>
  <si>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</si>
  <si>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</si>
  <si>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</si>
  <si>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</si>
  <si>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</si>
  <si>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</si>
  <si>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</si>
  <si>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</si>
  <si>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</si>
  <si>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</si>
  <si>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</si>
  <si>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</si>
  <si>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</si>
  <si>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</si>
  <si>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</si>
  <si>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</si>
  <si>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</si>
  <si>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</si>
  <si>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</si>
  <si>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</si>
  <si>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</si>
  <si>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</si>
  <si>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</si>
  <si>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</si>
  <si>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</si>
  <si>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</si>
  <si>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</si>
  <si>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</si>
  <si>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</si>
  <si>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</si>
  <si>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</si>
  <si>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</si>
  <si>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</si>
  <si>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</si>
  <si>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</si>
  <si>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</si>
  <si>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</si>
  <si>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</si>
  <si>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</si>
  <si>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</si>
  <si>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</si>
  <si>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</si>
  <si>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</si>
  <si>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</si>
  <si>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</si>
  <si>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</si>
  <si>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</si>
  <si>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</si>
  <si>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</si>
  <si>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</si>
  <si>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</si>
  <si>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</si>
  <si>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</si>
  <si>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</si>
  <si>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</si>
  <si>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</si>
  <si>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</si>
  <si>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</si>
  <si>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</si>
  <si>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</si>
  <si>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</si>
  <si>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</si>
  <si>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</si>
  <si>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</si>
  <si>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</si>
  <si>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</si>
  <si>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</si>
  <si>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</si>
  <si>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</si>
  <si>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</si>
  <si>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</si>
  <si>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</si>
  <si>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</si>
  <si>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</si>
  <si>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</si>
  <si>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</si>
  <si>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</si>
  <si>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</si>
  <si>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</si>
  <si>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</si>
  <si>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</si>
  <si>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</si>
  <si>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</si>
  <si>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</si>
  <si>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</si>
  <si>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</si>
  <si>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</si>
  <si>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</si>
  <si>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</si>
  <si>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</si>
  <si>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</si>
  <si>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</si>
  <si>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</si>
  <si>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</si>
  <si>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</si>
  <si>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</si>
  <si>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</si>
  <si>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</si>
  <si>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</si>
  <si>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</si>
  <si>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</si>
  <si>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</si>
  <si>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</si>
  <si>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</si>
  <si>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</si>
  <si>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</si>
  <si>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</si>
  <si>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</si>
  <si>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</si>
  <si>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</si>
  <si>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</si>
  <si>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</si>
  <si>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</si>
  <si>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</si>
  <si>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</si>
  <si>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</si>
  <si>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</si>
  <si>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</si>
  <si>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</si>
  <si>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</si>
  <si>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</si>
  <si>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</si>
  <si>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</si>
  <si>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</si>
  <si>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</si>
  <si>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</si>
  <si>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</si>
  <si>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</si>
  <si>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</si>
  <si>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</si>
  <si>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</si>
  <si>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</si>
  <si>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</si>
  <si>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</si>
  <si>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</si>
  <si>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</si>
  <si>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</si>
  <si>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</si>
  <si>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</si>
  <si>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</si>
  <si>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</si>
  <si>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</si>
  <si>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</si>
  <si>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</si>
  <si>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</si>
  <si>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</si>
  <si>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</si>
  <si>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</si>
  <si>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</si>
  <si>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</si>
  <si>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</si>
  <si>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</si>
  <si>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</si>
  <si>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</si>
  <si>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</si>
  <si>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</si>
  <si>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</si>
  <si>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</si>
  <si>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</si>
  <si>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</si>
  <si>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</si>
  <si>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</si>
  <si>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</si>
  <si>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</si>
  <si>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</si>
  <si>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</si>
  <si>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</si>
  <si>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</si>
  <si>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</si>
  <si>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</si>
  <si>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</si>
  <si>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</si>
  <si>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</si>
  <si>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</si>
  <si>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</si>
  <si>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</si>
  <si>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</si>
  <si>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</si>
  <si>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</si>
  <si>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</si>
  <si>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</si>
  <si>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</si>
  <si>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</si>
  <si>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</si>
  <si>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</si>
  <si>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</si>
  <si>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</si>
  <si>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</si>
  <si>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</si>
  <si>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</si>
  <si>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</si>
  <si>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</si>
  <si>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</si>
  <si>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</si>
  <si>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</si>
  <si>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</si>
  <si>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</si>
  <si>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</si>
  <si>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</si>
  <si>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</si>
  <si>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</si>
  <si>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</si>
  <si>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</si>
  <si>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</si>
  <si>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</si>
  <si>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</si>
  <si>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</si>
  <si>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</si>
  <si>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</si>
  <si>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</si>
  <si>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</si>
  <si>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</si>
  <si>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</si>
  <si>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</si>
  <si>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</si>
  <si>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</si>
  <si>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</si>
  <si>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</si>
  <si>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</si>
  <si>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</si>
  <si>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</si>
  <si>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</si>
  <si>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</si>
  <si>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</si>
  <si>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</si>
  <si>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</si>
  <si>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</si>
  <si>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</si>
  <si>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</si>
  <si>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</si>
  <si>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</si>
  <si>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</si>
  <si>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</si>
  <si>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</si>
  <si>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</si>
  <si>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</si>
  <si>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</si>
  <si>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</si>
  <si>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</si>
  <si>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</si>
  <si>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</si>
  <si>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</si>
  <si>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</si>
  <si>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</si>
  <si>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</si>
  <si>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</si>
  <si>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</si>
  <si>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</si>
  <si>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</si>
  <si>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</si>
  <si>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</si>
  <si>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</si>
  <si>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</si>
  <si>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</si>
  <si>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</si>
  <si>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</si>
  <si>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</si>
  <si>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</si>
  <si>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</si>
  <si>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</si>
  <si>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</si>
  <si>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</si>
  <si>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</si>
  <si>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</si>
  <si>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</si>
  <si>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</si>
  <si>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</si>
  <si>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</si>
  <si>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</si>
  <si>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</si>
  <si>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</si>
  <si>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</si>
  <si>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</si>
  <si>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</si>
  <si>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</si>
  <si>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</si>
  <si>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</si>
  <si>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</si>
  <si>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</si>
  <si>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</si>
  <si>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</si>
  <si>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</si>
  <si>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</si>
  <si>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</si>
  <si>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</si>
  <si>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</si>
  <si>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</si>
  <si>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</si>
  <si>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</si>
  <si>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</si>
  <si>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</si>
  <si>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</si>
  <si>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</si>
  <si>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</si>
  <si>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</si>
  <si>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</si>
  <si>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</si>
  <si>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</si>
  <si>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</si>
  <si>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</si>
  <si>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</si>
  <si>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</si>
  <si>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</si>
  <si>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</si>
  <si>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</si>
  <si>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</si>
  <si>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</si>
  <si>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</si>
  <si>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</si>
  <si>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</si>
  <si>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</si>
  <si>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</si>
  <si>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</si>
  <si>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</si>
  <si>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</si>
  <si>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</si>
  <si>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</si>
  <si>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</si>
  <si>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</si>
  <si>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</si>
  <si>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</si>
  <si>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</si>
  <si>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</si>
  <si>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</si>
  <si>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</si>
  <si>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</si>
  <si>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</si>
  <si>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</si>
  <si>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</si>
  <si>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</si>
  <si>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</si>
  <si>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</si>
  <si>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</si>
  <si>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</si>
  <si>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</si>
  <si>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</si>
  <si>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</si>
  <si>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</si>
  <si>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</si>
  <si>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</si>
  <si>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</si>
  <si>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</si>
  <si>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</si>
  <si>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</si>
  <si>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</si>
  <si>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</si>
  <si>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</si>
  <si>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</si>
  <si>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</si>
  <si>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</si>
  <si>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</si>
  <si>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</si>
  <si>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</si>
  <si>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</si>
  <si>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</si>
  <si>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</si>
  <si>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</si>
  <si>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</si>
  <si>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</si>
  <si>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</si>
  <si>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</si>
  <si>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</si>
  <si>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</si>
  <si>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</si>
  <si>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</si>
  <si>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</si>
  <si>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</si>
  <si>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</si>
  <si>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</si>
  <si>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</si>
  <si>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</si>
  <si>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</si>
  <si>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</si>
  <si>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</si>
  <si>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</si>
  <si>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</si>
  <si>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</si>
  <si>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</si>
  <si>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</si>
  <si>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</si>
  <si>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</si>
  <si>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</si>
  <si>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</si>
  <si>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</si>
  <si>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</si>
  <si>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</si>
  <si>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</si>
  <si>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</si>
  <si>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</si>
  <si>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</si>
  <si>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</si>
  <si>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</si>
  <si>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</si>
  <si>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</si>
  <si>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</si>
  <si>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</si>
  <si>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</si>
  <si>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</si>
  <si>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</si>
  <si>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</si>
  <si>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</si>
  <si>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</si>
  <si>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</si>
  <si>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</si>
  <si>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</si>
  <si>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</si>
  <si>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</si>
  <si>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</si>
  <si>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</si>
  <si>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</si>
  <si>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</si>
  <si>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</si>
  <si>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</si>
  <si>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</si>
  <si>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</si>
  <si>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</si>
  <si>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</si>
  <si>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</si>
  <si>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</si>
  <si>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</si>
  <si>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</si>
  <si>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</si>
  <si>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</si>
  <si>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</si>
  <si>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</si>
  <si>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</si>
  <si>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</si>
  <si>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</si>
  <si>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</si>
  <si>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</si>
  <si>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</si>
  <si>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</si>
  <si>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</si>
  <si>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</si>
  <si>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</si>
  <si>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</si>
  <si>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</si>
  <si>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</si>
  <si>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</si>
  <si>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</si>
  <si>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</si>
  <si>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</si>
  <si>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</si>
  <si>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</si>
  <si>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</si>
  <si>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</si>
  <si>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</si>
  <si>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</si>
  <si>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</si>
  <si>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</si>
  <si>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</si>
  <si>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</si>
  <si>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</si>
  <si>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</si>
  <si>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</si>
  <si>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</si>
  <si>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</si>
  <si>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</si>
  <si>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</si>
  <si>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</si>
  <si>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</si>
  <si>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</si>
  <si>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</si>
  <si>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</si>
  <si>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</si>
  <si>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</si>
  <si>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</si>
  <si>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</si>
  <si>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</si>
  <si>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</si>
  <si>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</si>
  <si>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</si>
  <si>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</si>
  <si>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</si>
  <si>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</si>
  <si>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</si>
  <si>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</si>
  <si>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</si>
  <si>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</si>
  <si>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</si>
  <si>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</si>
  <si>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</si>
  <si>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</si>
  <si>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</si>
  <si>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</si>
  <si>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</si>
  <si>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</si>
  <si>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</si>
  <si>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</si>
  <si>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</si>
  <si>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</si>
  <si>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</si>
  <si>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</si>
  <si>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</si>
  <si>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</si>
  <si>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</si>
  <si>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</si>
  <si>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</si>
  <si>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</si>
  <si>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</si>
  <si>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</si>
  <si>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</si>
  <si>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</si>
  <si>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</si>
  <si>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</si>
  <si>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</si>
  <si>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</si>
  <si>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</si>
  <si>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</si>
  <si>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</si>
  <si>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</si>
  <si>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</si>
  <si>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</si>
  <si>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</si>
  <si>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</si>
  <si>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</si>
  <si>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</si>
  <si>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</si>
  <si>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</si>
  <si>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</si>
  <si>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</si>
  <si>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</si>
  <si>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</si>
  <si>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</si>
  <si>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</si>
  <si>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</si>
  <si>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</si>
  <si>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</si>
  <si>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</si>
  <si>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</si>
  <si>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</si>
  <si>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</si>
  <si>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</si>
  <si>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</si>
  <si>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</si>
  <si>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</si>
  <si>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</si>
  <si>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</si>
  <si>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</si>
  <si>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</si>
  <si>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</si>
  <si>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</si>
  <si>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</si>
  <si>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</si>
  <si>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</si>
  <si>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</si>
  <si>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</si>
  <si>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</si>
  <si>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</si>
  <si>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</si>
  <si>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</si>
  <si>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</si>
  <si>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</si>
  <si>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</si>
  <si>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</si>
  <si>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</si>
  <si>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</si>
  <si>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</si>
  <si>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</si>
  <si>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</si>
  <si>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</si>
  <si>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</si>
  <si>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</si>
  <si>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</si>
  <si>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</si>
  <si>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</si>
  <si>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</si>
  <si>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</si>
  <si>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</si>
  <si>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</si>
  <si>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</si>
  <si>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</si>
  <si>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</si>
  <si>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</si>
  <si>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</si>
  <si>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</si>
  <si>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</si>
  <si>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</si>
  <si>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</si>
  <si>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</si>
  <si>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</si>
  <si>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</si>
  <si>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</si>
  <si>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</si>
  <si>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</si>
  <si>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</si>
  <si>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</si>
  <si>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</si>
  <si>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</si>
  <si>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</si>
  <si>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</si>
  <si>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</si>
  <si>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</si>
  <si>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</si>
  <si>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</si>
  <si>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</si>
  <si>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</si>
  <si>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</si>
  <si>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</si>
  <si>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</si>
  <si>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</si>
  <si>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</si>
  <si>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</si>
  <si>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</si>
  <si>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</si>
  <si>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</si>
  <si>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</si>
  <si>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</si>
  <si>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</si>
  <si>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</si>
  <si>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</si>
  <si>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</si>
  <si>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</si>
  <si>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</si>
  <si>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</si>
  <si>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</si>
  <si>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</si>
  <si>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</si>
  <si>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</si>
  <si>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</si>
  <si>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</si>
  <si>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</si>
  <si>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</si>
  <si>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</si>
  <si>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</si>
  <si>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</si>
  <si>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</si>
  <si>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</si>
  <si>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</si>
  <si>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</si>
  <si>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</si>
  <si>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</si>
  <si>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</si>
  <si>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</si>
  <si>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</si>
  <si>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</si>
  <si>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</si>
  <si>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</si>
  <si>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</si>
  <si>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</si>
  <si>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</si>
  <si>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</si>
  <si>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</si>
  <si>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</si>
  <si>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</si>
  <si>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</si>
  <si>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</si>
  <si>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</si>
  <si>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</si>
  <si>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</si>
  <si>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</si>
  <si>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</si>
  <si>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</si>
  <si>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</si>
  <si>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</si>
  <si>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</si>
  <si>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</si>
  <si>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</si>
  <si>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</si>
  <si>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</si>
  <si>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</si>
  <si>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</si>
  <si>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</si>
  <si>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</si>
  <si>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</si>
  <si>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</si>
  <si>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</si>
  <si>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</si>
  <si>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</si>
  <si>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</si>
  <si>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</si>
  <si>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</si>
  <si>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</si>
  <si>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</si>
  <si>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</si>
  <si>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</si>
  <si>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</si>
  <si>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</si>
  <si>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</si>
  <si>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</si>
  <si>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</si>
  <si>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</si>
  <si>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</si>
  <si>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</si>
  <si>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</si>
  <si>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</si>
  <si>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</si>
  <si>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</si>
  <si>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</si>
  <si>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</si>
  <si>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</si>
  <si>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</si>
  <si>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</si>
  <si>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</si>
  <si>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</si>
  <si>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</si>
  <si>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</si>
  <si>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</si>
  <si>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</si>
  <si>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</si>
  <si>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</si>
  <si>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</si>
  <si>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</si>
  <si>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</si>
  <si>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</si>
  <si>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</si>
  <si>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</si>
  <si>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</si>
  <si>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</si>
  <si>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</si>
  <si>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</si>
  <si>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</si>
  <si>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</si>
  <si>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</si>
  <si>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</si>
  <si>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</si>
  <si>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</si>
  <si>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</si>
  <si>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</si>
  <si>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</si>
  <si>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</si>
  <si>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</si>
  <si>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</si>
  <si>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</si>
  <si>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</si>
  <si>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</si>
  <si>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</si>
  <si>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</si>
  <si>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</si>
  <si>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</si>
  <si>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</si>
  <si>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</si>
  <si>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</si>
  <si>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</si>
  <si>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</si>
  <si>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</si>
  <si>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</si>
  <si>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</si>
  <si>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</si>
  <si>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</si>
  <si>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</si>
  <si>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</si>
  <si>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</si>
  <si>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</si>
  <si>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</si>
  <si>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</si>
  <si>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</si>
  <si>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</si>
  <si>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</si>
  <si>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</si>
  <si>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</si>
  <si>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</si>
  <si>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</si>
  <si>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</si>
  <si>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</si>
  <si>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</si>
  <si>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</si>
  <si>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</si>
  <si>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</si>
  <si>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</si>
  <si>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</si>
  <si>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</si>
  <si>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</si>
  <si>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</si>
  <si>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</si>
  <si>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</si>
  <si>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</si>
  <si>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</si>
  <si>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</si>
  <si>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</si>
  <si>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</si>
  <si>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</si>
  <si>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</si>
  <si>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</si>
  <si>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</si>
  <si>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</si>
  <si>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</si>
  <si>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</si>
  <si>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</si>
  <si>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</si>
  <si>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</si>
  <si>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</si>
  <si>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</si>
  <si>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</si>
  <si>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</si>
  <si>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</si>
  <si>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</si>
  <si>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</si>
  <si>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</si>
  <si>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</si>
  <si>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</si>
  <si>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</si>
  <si>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</si>
  <si>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</si>
  <si>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</si>
  <si>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</si>
  <si>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</si>
  <si>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</si>
  <si>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</si>
  <si>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</si>
  <si>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</si>
  <si>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</si>
  <si>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</si>
  <si>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</si>
  <si>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</si>
  <si>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</si>
  <si>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</si>
  <si>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</si>
  <si>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</si>
  <si>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</si>
  <si>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</si>
  <si>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</si>
  <si>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</si>
  <si>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</si>
  <si>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</si>
  <si>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</si>
  <si>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</si>
  <si>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</si>
  <si>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</si>
  <si>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</si>
  <si>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</si>
  <si>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</si>
  <si>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</si>
  <si>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</si>
  <si>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</si>
  <si>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</si>
  <si>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</si>
  <si>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</si>
  <si>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</si>
  <si>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</si>
  <si>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</si>
  <si>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</si>
  <si>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</si>
  <si>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</si>
  <si>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</si>
  <si>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</si>
  <si>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</si>
  <si>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</si>
  <si>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</si>
  <si>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</si>
  <si>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</si>
  <si>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</si>
  <si>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</si>
  <si>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</si>
  <si>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</si>
  <si>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</si>
  <si>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</si>
  <si>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</si>
  <si>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</si>
  <si>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</si>
  <si>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</si>
  <si>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</si>
  <si>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</si>
  <si>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</si>
  <si>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</si>
  <si>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</si>
  <si>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</si>
  <si>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</si>
  <si>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</si>
  <si>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</si>
  <si>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</si>
  <si>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</si>
  <si>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</si>
  <si>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</si>
  <si>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</si>
  <si>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</si>
  <si>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</si>
  <si>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</si>
  <si>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</si>
  <si>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</si>
  <si>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</si>
  <si>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</si>
  <si>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</si>
  <si>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</si>
  <si>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</si>
  <si>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</si>
  <si>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</si>
  <si>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</si>
  <si>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</si>
  <si>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</si>
  <si>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</si>
  <si>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</si>
  <si>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</si>
  <si>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</si>
  <si>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</si>
  <si>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</si>
  <si>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</si>
  <si>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</si>
  <si>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</si>
  <si>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</si>
  <si>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</si>
  <si>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</si>
  <si>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</si>
  <si>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</si>
  <si>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</si>
  <si>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</si>
  <si>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</si>
  <si>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</si>
  <si>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</si>
  <si>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</si>
  <si>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</si>
  <si>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</si>
  <si>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</si>
  <si>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</si>
  <si>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</si>
  <si>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</si>
  <si>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</si>
  <si>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</si>
  <si>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</si>
  <si>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</si>
  <si>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</si>
  <si>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</si>
  <si>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</si>
  <si>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</si>
  <si>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</si>
  <si>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</si>
  <si>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</si>
  <si>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</si>
  <si>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</si>
  <si>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</si>
  <si>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</si>
  <si>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</si>
  <si>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</si>
  <si>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</si>
  <si>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</si>
  <si>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</si>
  <si>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</si>
  <si>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</si>
  <si>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</si>
  <si>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</si>
  <si>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</si>
  <si>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</si>
  <si>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</si>
  <si>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</si>
  <si>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</si>
  <si>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</si>
  <si>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</si>
  <si>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</si>
  <si>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</si>
  <si>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</si>
  <si>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</si>
  <si>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</si>
  <si>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</si>
  <si>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</si>
  <si>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</si>
  <si>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</si>
  <si>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</si>
  <si>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</si>
  <si>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</si>
  <si>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</si>
  <si>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</si>
  <si>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</si>
  <si>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</si>
  <si>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</si>
  <si>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</si>
  <si>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</si>
  <si>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</si>
  <si>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</si>
  <si>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</si>
  <si>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</si>
  <si>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</si>
  <si>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</si>
  <si>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</si>
  <si>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</si>
  <si>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</si>
  <si>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</si>
  <si>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</si>
  <si>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</si>
  <si>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</si>
  <si>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</si>
  <si>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</si>
  <si>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</si>
  <si>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</si>
  <si>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</si>
  <si>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</si>
  <si>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</si>
  <si>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</si>
  <si>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</si>
  <si>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</si>
  <si>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</si>
  <si>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</si>
  <si>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</si>
  <si>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</si>
  <si>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</si>
  <si>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</si>
  <si>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</si>
  <si>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</si>
  <si>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</si>
  <si>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</si>
  <si>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</si>
  <si>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</si>
  <si>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</si>
  <si>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</si>
  <si>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</si>
  <si>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</si>
  <si>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</si>
  <si>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</si>
  <si>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</si>
  <si>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</si>
  <si>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</si>
  <si>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</si>
  <si>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</si>
  <si>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</si>
  <si>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</si>
  <si>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</si>
  <si>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</si>
  <si>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</si>
  <si>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</si>
  <si>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</si>
  <si>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</si>
  <si>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</si>
  <si>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</si>
  <si>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</si>
  <si>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</si>
  <si>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</si>
  <si>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</si>
  <si>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</si>
  <si>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</si>
  <si>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</si>
  <si>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</si>
  <si>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</si>
  <si>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</si>
  <si>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</si>
  <si>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</si>
  <si>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</si>
  <si>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</si>
  <si>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</si>
  <si>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</si>
  <si>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</si>
  <si>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</si>
  <si>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</si>
  <si>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</si>
  <si>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</si>
  <si>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</si>
  <si>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</si>
  <si>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</si>
  <si>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</si>
  <si>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</si>
  <si>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</si>
  <si>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</si>
  <si>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</si>
  <si>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</si>
  <si>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</si>
  <si>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</si>
  <si>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</si>
  <si>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</si>
  <si>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</si>
  <si>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</si>
  <si>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</si>
  <si>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</si>
  <si>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</si>
  <si>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</si>
  <si>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</si>
  <si>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</si>
  <si>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</si>
  <si>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</si>
  <si>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</si>
  <si>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</si>
  <si>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</si>
  <si>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</si>
  <si>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</si>
  <si>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</si>
  <si>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</si>
  <si>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</si>
  <si>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</si>
  <si>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</si>
  <si>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</si>
  <si>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</si>
  <si>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</si>
  <si>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</si>
  <si>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</si>
  <si>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</si>
  <si>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</si>
  <si>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</si>
  <si>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</si>
  <si>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</si>
  <si>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</si>
  <si>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</si>
  <si>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</si>
  <si>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</si>
  <si>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</si>
  <si>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</si>
  <si>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</si>
  <si>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</si>
  <si>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</si>
  <si>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</si>
  <si>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</si>
  <si>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</si>
  <si>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</si>
  <si>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</si>
  <si>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</si>
  <si>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</si>
  <si>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</si>
  <si>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</si>
  <si>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</si>
  <si>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</si>
  <si>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</si>
  <si>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</si>
  <si>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</si>
  <si>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</si>
  <si>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</si>
  <si>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</si>
  <si>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</si>
  <si>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</si>
  <si>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</si>
  <si>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</si>
  <si>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</si>
  <si>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</si>
  <si>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</si>
  <si>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</si>
  <si>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</si>
  <si>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</si>
  <si>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</si>
  <si>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</si>
  <si>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</si>
  <si>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</si>
  <si>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</si>
  <si>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</si>
  <si>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</si>
  <si>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</si>
  <si>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</si>
  <si>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</si>
  <si>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</si>
  <si>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</si>
  <si>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</si>
  <si>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</si>
  <si>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</si>
  <si>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</si>
  <si>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</si>
  <si>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</si>
  <si>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</si>
  <si>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</si>
  <si>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</si>
  <si>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</si>
  <si>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</si>
  <si>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</si>
  <si>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</si>
  <si>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</si>
  <si>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</si>
  <si>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</si>
  <si>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</si>
  <si>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</si>
  <si>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</si>
  <si>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</si>
  <si>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</si>
  <si>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</si>
  <si>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</si>
  <si>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</si>
  <si>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</si>
  <si>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</si>
  <si>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</si>
  <si>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</si>
  <si>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</si>
  <si>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</si>
  <si>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</si>
  <si>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</si>
  <si>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</si>
  <si>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</si>
  <si>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</si>
  <si>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</si>
  <si>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</si>
  <si>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</si>
  <si>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</si>
  <si>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</si>
  <si>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</si>
  <si>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</si>
  <si>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</si>
  <si>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</si>
  <si>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</si>
  <si>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</si>
  <si>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</si>
  <si>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</si>
  <si>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</si>
  <si>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</si>
  <si>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</si>
  <si>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</si>
  <si>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</si>
  <si>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</si>
  <si>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</si>
  <si>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</si>
  <si>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</si>
  <si>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</si>
  <si>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</si>
  <si>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</si>
  <si>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</si>
  <si>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</si>
  <si>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</si>
  <si>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</si>
  <si>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</si>
  <si>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</si>
  <si>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</si>
  <si>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</si>
  <si>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</si>
  <si>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</si>
  <si>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</si>
  <si>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</si>
  <si>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</si>
  <si>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</si>
  <si>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</si>
  <si>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</si>
  <si>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</si>
  <si>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</si>
  <si>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</si>
  <si>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</si>
  <si>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</si>
  <si>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</si>
  <si>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</si>
  <si>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</si>
  <si>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</si>
  <si>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</si>
  <si>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</si>
  <si>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</si>
  <si>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</si>
  <si>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</si>
  <si>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</si>
  <si>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</si>
  <si>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</si>
  <si>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</si>
  <si>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</si>
  <si>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</si>
  <si>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</si>
  <si>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</si>
  <si>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</si>
  <si>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</si>
  <si>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</si>
  <si>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</si>
  <si>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</si>
  <si>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</si>
  <si>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</si>
  <si>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</si>
  <si>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</si>
  <si>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</si>
  <si>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</si>
  <si>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</si>
  <si>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</si>
  <si>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</si>
  <si>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</si>
  <si>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</si>
  <si>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</si>
  <si>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</si>
  <si>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</si>
  <si>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</si>
  <si>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</si>
  <si>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</si>
  <si>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</si>
  <si>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</si>
  <si>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</si>
  <si>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</si>
  <si>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</si>
  <si>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</si>
  <si>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</si>
  <si>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</si>
  <si>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</si>
  <si>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</si>
  <si>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</si>
  <si>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</si>
  <si>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</si>
  <si>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</si>
  <si>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</si>
  <si>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</si>
  <si>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</si>
  <si>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</si>
  <si>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</si>
  <si>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</si>
  <si>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</si>
  <si>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</si>
  <si>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</si>
  <si>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</si>
  <si>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</si>
  <si>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</si>
  <si>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</si>
  <si>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</si>
  <si>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</si>
  <si>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</si>
  <si>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</si>
  <si>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</si>
  <si>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</si>
  <si>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</si>
  <si>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</si>
  <si>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</si>
  <si>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</si>
  <si>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</si>
  <si>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</si>
  <si>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</si>
  <si>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</si>
  <si>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</si>
  <si>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</si>
  <si>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</si>
  <si>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</si>
  <si>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</si>
  <si>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</si>
  <si>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</si>
  <si>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</si>
  <si>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</si>
  <si>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</si>
  <si>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</si>
  <si>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</si>
  <si>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</si>
  <si>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</si>
  <si>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</si>
  <si>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</si>
  <si>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</si>
  <si>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</si>
  <si>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</si>
  <si>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</si>
  <si>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</si>
  <si>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</si>
  <si>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</si>
  <si>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</si>
  <si>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</si>
  <si>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</si>
  <si>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</si>
  <si>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</si>
  <si>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</si>
  <si>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</si>
  <si>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</si>
  <si>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</si>
  <si>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</si>
  <si>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</si>
  <si>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</si>
  <si>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</si>
  <si>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</si>
  <si>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</si>
  <si>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</si>
  <si>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</si>
  <si>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</si>
  <si>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</si>
  <si>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</si>
  <si>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</si>
  <si>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</si>
  <si>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</si>
  <si>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</si>
  <si>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</si>
  <si>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</si>
  <si>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</si>
  <si>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</si>
  <si>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</si>
  <si>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</si>
  <si>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</si>
  <si>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</si>
  <si>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</si>
  <si>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</si>
  <si>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</si>
  <si>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</si>
  <si>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</si>
  <si>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</si>
  <si>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</si>
  <si>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</si>
  <si>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</si>
  <si>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</si>
  <si>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</si>
  <si>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</si>
  <si>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</si>
  <si>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</si>
  <si>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</si>
  <si>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</si>
  <si>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</si>
  <si>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</si>
  <si>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</si>
  <si>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</si>
  <si>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</si>
  <si>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</si>
  <si>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</si>
  <si>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</si>
  <si>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</si>
  <si>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</si>
  <si>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</si>
  <si>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</si>
  <si>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</si>
  <si>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</si>
  <si>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</si>
  <si>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</si>
  <si>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</si>
  <si>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</si>
  <si>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</si>
  <si>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</si>
  <si>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</si>
  <si>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</si>
  <si>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</si>
  <si>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</si>
  <si>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</si>
  <si>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</si>
  <si>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</si>
  <si>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</si>
  <si>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</si>
  <si>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</si>
  <si>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</si>
  <si>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</si>
  <si>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</si>
  <si>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</si>
  <si>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</si>
  <si>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</si>
  <si>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</si>
  <si>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</si>
  <si>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</si>
  <si>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</si>
  <si>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</si>
  <si>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</si>
  <si>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</si>
  <si>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</si>
  <si>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</si>
  <si>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</si>
  <si>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</si>
  <si>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</si>
  <si>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</si>
  <si>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</si>
  <si>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</si>
  <si>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</si>
  <si>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</si>
  <si>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</si>
  <si>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</si>
  <si>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</si>
  <si>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</si>
  <si>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</si>
  <si>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</si>
  <si>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</si>
  <si>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</si>
  <si>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</si>
  <si>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</si>
  <si>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</si>
  <si>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</si>
  <si>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</si>
  <si>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</si>
  <si>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</si>
  <si>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</si>
  <si>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</si>
  <si>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</si>
  <si>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</si>
  <si>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</si>
  <si>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</si>
  <si>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</si>
  <si>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</si>
  <si>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</si>
  <si>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</si>
  <si>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</si>
  <si>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</si>
  <si>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</si>
  <si>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</si>
  <si>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</si>
  <si>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</si>
  <si>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</si>
  <si>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</si>
  <si>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</si>
  <si>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</si>
  <si>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</si>
  <si>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</si>
  <si>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</si>
  <si>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</si>
  <si>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</si>
  <si>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</si>
  <si>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</si>
  <si>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</si>
  <si>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</si>
  <si>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</si>
  <si>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</si>
  <si>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</si>
  <si>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</si>
  <si>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</si>
  <si>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</si>
  <si>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</si>
  <si>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</si>
  <si>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</si>
  <si>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</si>
  <si>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</si>
  <si>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</si>
  <si>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</si>
  <si>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</si>
  <si>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</si>
  <si>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</si>
  <si>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</si>
  <si>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</si>
  <si>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</si>
  <si>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</si>
  <si>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</si>
  <si>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</si>
  <si>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</si>
  <si>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</si>
  <si>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</si>
  <si>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</si>
  <si>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</si>
  <si>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</si>
  <si>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</si>
  <si>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</si>
  <si>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</si>
  <si>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</si>
  <si>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</si>
  <si>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</si>
  <si>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</si>
  <si>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</si>
  <si>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</si>
  <si>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</si>
  <si>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</si>
  <si>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</si>
  <si>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</si>
  <si>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</si>
  <si>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</si>
  <si>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</si>
  <si>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</si>
  <si>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</si>
  <si>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</si>
  <si>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</si>
  <si>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</si>
  <si>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</si>
  <si>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</si>
  <si>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</si>
  <si>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</si>
  <si>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</si>
  <si>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</si>
  <si>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</si>
  <si>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</si>
  <si>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</si>
  <si>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</si>
  <si>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</si>
  <si>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</si>
  <si>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</si>
  <si>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</si>
  <si>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</si>
  <si>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</si>
  <si>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</si>
  <si>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</si>
  <si>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</si>
  <si>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</si>
  <si>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</si>
  <si>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</si>
  <si>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</si>
  <si>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</si>
  <si>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</si>
  <si>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</si>
  <si>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</si>
  <si>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</si>
  <si>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</si>
  <si>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</si>
  <si>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</si>
  <si>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</si>
  <si>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</si>
  <si>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</si>
  <si>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</si>
  <si>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</si>
  <si>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</si>
  <si>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</si>
  <si>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</si>
  <si>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</si>
  <si>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</si>
  <si>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</si>
  <si>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</si>
  <si>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</si>
  <si>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</si>
  <si>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</si>
  <si>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</si>
  <si>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</si>
  <si>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</si>
  <si>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</si>
  <si>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</si>
  <si>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</si>
  <si>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</si>
  <si>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</si>
  <si>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</si>
  <si>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</si>
  <si>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</si>
  <si>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</si>
  <si>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</si>
  <si>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</si>
  <si>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</si>
  <si>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</si>
  <si>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</si>
  <si>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</si>
  <si>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</si>
  <si>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</si>
  <si>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</si>
  <si>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</si>
  <si>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</si>
  <si>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</si>
  <si>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</si>
  <si>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</si>
  <si>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</si>
  <si>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</si>
  <si>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</si>
  <si>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</si>
  <si>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</si>
  <si>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</si>
  <si>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</si>
  <si>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</si>
  <si>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</si>
  <si>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</si>
  <si>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</si>
  <si>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</si>
  <si>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</si>
  <si>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</si>
  <si>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</si>
  <si>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</si>
  <si>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</si>
  <si>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</si>
  <si>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</si>
  <si>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</si>
  <si>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</si>
  <si>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</si>
  <si>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</si>
  <si>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</si>
  <si>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</si>
  <si>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</si>
  <si>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</si>
  <si>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</si>
  <si>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</si>
  <si>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</si>
  <si>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</si>
  <si>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</si>
  <si>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</si>
  <si>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</si>
  <si>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</si>
  <si>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</si>
  <si>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</si>
  <si>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</si>
  <si>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</si>
  <si>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</si>
  <si>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</si>
  <si>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</si>
  <si>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</si>
  <si>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</si>
  <si>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</si>
  <si>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</si>
  <si>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</si>
  <si>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</si>
  <si>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</si>
  <si>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</si>
  <si>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</si>
  <si>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</si>
  <si>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</si>
  <si>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</si>
  <si>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</si>
  <si>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</si>
  <si>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</si>
  <si>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</si>
  <si>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</si>
  <si>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</si>
  <si>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</si>
  <si>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</si>
  <si>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</si>
  <si>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</si>
  <si>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</si>
  <si>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</si>
  <si>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</si>
  <si>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</si>
  <si>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</si>
  <si>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</si>
  <si>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</si>
  <si>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</si>
  <si>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</si>
  <si>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</si>
  <si>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</si>
  <si>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</si>
  <si>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</si>
  <si>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</si>
  <si>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</si>
  <si>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</si>
  <si>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</si>
  <si>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</si>
  <si>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</si>
  <si>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</si>
  <si>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</si>
  <si>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</si>
  <si>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</si>
  <si>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</si>
  <si>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</si>
  <si>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</si>
  <si>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</si>
  <si>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</si>
  <si>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</si>
  <si>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</si>
  <si>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</si>
  <si>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</si>
  <si>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</si>
  <si>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</si>
  <si>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</si>
  <si>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</si>
  <si>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</si>
  <si>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</si>
  <si>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</si>
  <si>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</si>
  <si>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</si>
  <si>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</si>
  <si>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</si>
  <si>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</si>
  <si>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</si>
  <si>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</si>
  <si>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</si>
  <si>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</si>
  <si>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</si>
  <si>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</si>
  <si>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</si>
  <si>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</si>
  <si>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</si>
  <si>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</si>
  <si>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</si>
  <si>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</si>
  <si>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</si>
  <si>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</si>
  <si>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</si>
  <si>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</si>
  <si>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</si>
  <si>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</si>
  <si>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</si>
  <si>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</si>
  <si>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</si>
  <si>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</si>
  <si>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</si>
  <si>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</si>
  <si>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</si>
  <si>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</si>
  <si>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</si>
  <si>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</si>
  <si>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</si>
  <si>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</si>
  <si>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</si>
  <si>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</si>
  <si>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</si>
  <si>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</si>
  <si>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</si>
  <si>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</si>
  <si>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</si>
  <si>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</si>
  <si>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</si>
  <si>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</si>
  <si>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</si>
  <si>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</si>
  <si>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</si>
  <si>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</si>
  <si>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</si>
  <si>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</si>
  <si>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</si>
  <si>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</si>
  <si>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</si>
  <si>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</si>
  <si>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</si>
  <si>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</si>
  <si>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</si>
  <si>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</si>
  <si>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</si>
  <si>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</si>
  <si>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</si>
  <si>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</si>
  <si>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</si>
  <si>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</si>
  <si>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</si>
  <si>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</si>
  <si>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</si>
  <si>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</si>
  <si>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</si>
  <si>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</si>
  <si>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</si>
  <si>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</si>
  <si>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</si>
  <si>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</si>
  <si>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</si>
  <si>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</si>
  <si>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</si>
  <si>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</si>
  <si>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</si>
  <si>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</si>
  <si>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</si>
  <si>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</si>
  <si>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</si>
  <si>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</si>
  <si>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</si>
  <si>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</si>
  <si>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</si>
  <si>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</si>
  <si>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</si>
  <si>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</si>
  <si>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</si>
  <si>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</si>
  <si>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</si>
  <si>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</si>
  <si>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</si>
  <si>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</si>
  <si>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</si>
  <si>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</si>
  <si>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</si>
  <si>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</si>
  <si>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</si>
  <si>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</si>
  <si>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</si>
  <si>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</si>
  <si>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</si>
  <si>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</si>
  <si>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</si>
  <si>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</si>
  <si>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</si>
  <si>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</si>
  <si>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</si>
  <si>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</si>
  <si>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</si>
  <si>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</si>
  <si>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</si>
  <si>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</si>
  <si>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</si>
  <si>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</si>
  <si>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</si>
  <si>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</si>
  <si>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</si>
  <si>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</si>
  <si>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</si>
  <si>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</si>
  <si>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</si>
  <si>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</si>
  <si>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</si>
  <si>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</si>
  <si>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</si>
  <si>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</si>
  <si>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</si>
  <si>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</si>
  <si>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</si>
  <si>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</si>
  <si>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</si>
  <si>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</si>
  <si>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</si>
  <si>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</si>
  <si>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</si>
  <si>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</si>
  <si>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</si>
  <si>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</si>
  <si>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</si>
  <si>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</si>
  <si>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</si>
  <si>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</si>
  <si>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</si>
  <si>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</si>
  <si>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</si>
  <si>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</si>
  <si>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</si>
  <si>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</si>
  <si>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</si>
  <si>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</si>
  <si>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</si>
  <si>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</si>
  <si>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</si>
  <si>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</si>
  <si>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</si>
  <si>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</si>
  <si>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</si>
  <si>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</si>
  <si>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</si>
  <si>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</si>
  <si>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</si>
  <si>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</si>
  <si>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</si>
  <si>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</si>
  <si>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</si>
  <si>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</si>
  <si>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</si>
  <si>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</si>
  <si>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</si>
  <si>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</si>
  <si>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</si>
  <si>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</si>
  <si>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</si>
  <si>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</si>
  <si>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</si>
  <si>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</si>
  <si>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</si>
  <si>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</si>
  <si>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</si>
  <si>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</si>
  <si>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</si>
  <si>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</si>
  <si>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</si>
  <si>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</si>
  <si>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</si>
  <si>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</si>
  <si>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</si>
  <si>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</si>
  <si>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</si>
  <si>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</si>
  <si>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</si>
  <si>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</si>
  <si>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</si>
  <si>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</si>
  <si>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</si>
  <si>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</si>
  <si>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</si>
  <si>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</si>
  <si>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</si>
  <si>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</si>
  <si>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</si>
  <si>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</si>
  <si>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</si>
  <si>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</si>
  <si>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</si>
  <si>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</si>
  <si>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</si>
  <si>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</si>
  <si>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</si>
  <si>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</si>
  <si>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</si>
  <si>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</si>
  <si>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</si>
  <si>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</si>
  <si>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</si>
  <si>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</si>
  <si>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</si>
  <si>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</si>
  <si>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</si>
  <si>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</si>
  <si>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</si>
  <si>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</si>
  <si>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</si>
  <si>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Statistics</t>
  </si>
  <si>
    <t>Mean</t>
  </si>
  <si>
    <t>Median</t>
  </si>
  <si>
    <t>Min</t>
  </si>
  <si>
    <t>Max</t>
  </si>
  <si>
    <t>First Quartile</t>
  </si>
  <si>
    <t>Third Quartile</t>
  </si>
  <si>
    <t>Interquartile Range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</si>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</sst>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90" zoomScaleNormal="90" workbookViewId="0">
      <selection activeCell="C25" sqref="C25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  <col min="8" max="8" width="20.75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5">
      <c r="A5" t="s">
        <v>3029</v>
      </c>
      <c r="B5" t="s">
        <v>3209</v>
      </c>
      <c r="D5" t="s">
        <v>13</v>
      </c>
      <c r="E5">
        <v>3.88</v>
      </c>
    </row>
    <row r="6" spans="1:5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5">
      <c r="A7" t="s">
        <v>2427</v>
      </c>
      <c r="B7" t="s">
        <v>2429</v>
      </c>
      <c r="D7" t="s">
        <v>147</v>
      </c>
      <c r="E7">
        <v>0.94</v>
      </c>
    </row>
    <row r="8" spans="1:5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5">
      <c r="A19" t="s">
        <v>1983</v>
      </c>
      <c r="B19" t="s">
        <v>1985</v>
      </c>
      <c r="D19" t="s">
        <v>13</v>
      </c>
      <c r="E19">
        <v>0.53</v>
      </c>
    </row>
    <row r="20" spans="1:5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5">
      <c r="A24" t="s">
        <v>3029</v>
      </c>
      <c r="B24" t="s">
        <v>3032</v>
      </c>
      <c r="D24" t="s">
        <v>9</v>
      </c>
      <c r="E24">
        <v>0.13</v>
      </c>
    </row>
    <row r="25" spans="1:5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5">
      <c r="A43" t="s">
        <v>1006</v>
      </c>
      <c r="B43" t="s">
        <v>1007</v>
      </c>
      <c r="D43" t="s">
        <v>13</v>
      </c>
      <c r="E43">
        <v>0.31</v>
      </c>
    </row>
    <row r="44" spans="1:5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5">
      <c r="A47" t="s">
        <v>1006</v>
      </c>
      <c r="B47" t="s">
        <v>1012</v>
      </c>
      <c r="D47" t="s">
        <v>13</v>
      </c>
      <c r="E47">
        <v>0.22</v>
      </c>
    </row>
    <row r="48" spans="1:5" x14ac:dyDescent="0.25">
      <c r="A48" t="s">
        <v>1006</v>
      </c>
      <c r="B48" t="s">
        <v>1013</v>
      </c>
      <c r="D48" t="s">
        <v>13</v>
      </c>
      <c r="E48">
        <v>0.25</v>
      </c>
    </row>
    <row r="49" spans="1:5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5">
      <c r="A51" t="s">
        <v>1006</v>
      </c>
      <c r="B51" t="s">
        <v>1014</v>
      </c>
      <c r="D51" t="s">
        <v>13</v>
      </c>
      <c r="E51">
        <v>0.26</v>
      </c>
    </row>
    <row r="52" spans="1:5" x14ac:dyDescent="0.25">
      <c r="A52" t="s">
        <v>1006</v>
      </c>
      <c r="B52" t="s">
        <v>1015</v>
      </c>
      <c r="D52" t="s">
        <v>13</v>
      </c>
      <c r="E52">
        <v>0.1</v>
      </c>
    </row>
    <row r="53" spans="1:5" x14ac:dyDescent="0.25">
      <c r="A53" t="s">
        <v>1006</v>
      </c>
      <c r="B53" t="s">
        <v>1016</v>
      </c>
      <c r="D53" t="s">
        <v>13</v>
      </c>
      <c r="E53">
        <v>0.54</v>
      </c>
    </row>
    <row r="54" spans="1:5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5">
      <c r="A59" t="s">
        <v>1006</v>
      </c>
      <c r="B59" t="s">
        <v>1024</v>
      </c>
      <c r="D59" t="s">
        <v>13</v>
      </c>
      <c r="E59">
        <v>0.4</v>
      </c>
    </row>
    <row r="60" spans="1:5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5">
      <c r="A61" t="s">
        <v>1006</v>
      </c>
      <c r="B61" t="s">
        <v>1027</v>
      </c>
      <c r="D61" t="s">
        <v>13</v>
      </c>
      <c r="E61">
        <v>0.08</v>
      </c>
    </row>
    <row r="62" spans="1:5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5">
      <c r="A63" t="s">
        <v>1006</v>
      </c>
      <c r="B63" t="s">
        <v>1028</v>
      </c>
      <c r="D63" t="s">
        <v>9</v>
      </c>
      <c r="E63">
        <v>0.52</v>
      </c>
    </row>
    <row r="64" spans="1:5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5">
      <c r="A85" t="s">
        <v>2776</v>
      </c>
      <c r="B85" t="s">
        <v>2789</v>
      </c>
      <c r="D85" t="s">
        <v>13</v>
      </c>
      <c r="E85">
        <v>0.36</v>
      </c>
    </row>
    <row r="86" spans="1:5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5">
      <c r="A89" t="s">
        <v>2776</v>
      </c>
      <c r="B89" t="s">
        <v>2793</v>
      </c>
      <c r="D89" t="s">
        <v>13</v>
      </c>
      <c r="E89">
        <v>0.75</v>
      </c>
    </row>
    <row r="90" spans="1:5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5">
      <c r="A100" t="s">
        <v>2776</v>
      </c>
      <c r="B100" t="s">
        <v>2797</v>
      </c>
      <c r="D100" t="s">
        <v>13</v>
      </c>
      <c r="E100">
        <v>0.41</v>
      </c>
    </row>
    <row r="101" spans="1:5" x14ac:dyDescent="0.25">
      <c r="A101" t="s">
        <v>2776</v>
      </c>
      <c r="B101" t="s">
        <v>2797</v>
      </c>
      <c r="D101" t="s">
        <v>9</v>
      </c>
      <c r="E101">
        <v>0.44</v>
      </c>
    </row>
    <row r="102" spans="1:5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5">
      <c r="A104" t="s">
        <v>2776</v>
      </c>
      <c r="B104" t="s">
        <v>2798</v>
      </c>
      <c r="D104" t="s">
        <v>13</v>
      </c>
      <c r="E104">
        <v>0.04</v>
      </c>
    </row>
    <row r="105" spans="1:5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5">
      <c r="A144" t="s">
        <v>1006</v>
      </c>
      <c r="B144" t="s">
        <v>1033</v>
      </c>
      <c r="D144" t="s">
        <v>13</v>
      </c>
      <c r="E144">
        <v>0.34</v>
      </c>
    </row>
    <row r="145" spans="1:5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5">
      <c r="A167" t="s">
        <v>2427</v>
      </c>
      <c r="B167" t="s">
        <v>2447</v>
      </c>
      <c r="D167" t="s">
        <v>9</v>
      </c>
      <c r="E167">
        <v>0.67</v>
      </c>
    </row>
    <row r="168" spans="1:5" x14ac:dyDescent="0.25">
      <c r="A168" t="s">
        <v>2427</v>
      </c>
      <c r="B168" t="s">
        <v>2447</v>
      </c>
      <c r="D168" t="s">
        <v>13</v>
      </c>
      <c r="E168">
        <v>0.82</v>
      </c>
    </row>
    <row r="169" spans="1:5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5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5">
      <c r="A288" t="s">
        <v>3</v>
      </c>
      <c r="B288" t="s">
        <v>14</v>
      </c>
      <c r="D288" t="s">
        <v>9</v>
      </c>
      <c r="E288">
        <v>6.14</v>
      </c>
    </row>
    <row r="289" spans="1:5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5">
      <c r="A308" t="s">
        <v>1622</v>
      </c>
      <c r="B308" t="s">
        <v>1633</v>
      </c>
      <c r="D308" t="s">
        <v>9</v>
      </c>
      <c r="E308">
        <v>0.85</v>
      </c>
    </row>
    <row r="309" spans="1:5" x14ac:dyDescent="0.25">
      <c r="A309" t="s">
        <v>1622</v>
      </c>
      <c r="B309" t="s">
        <v>1634</v>
      </c>
      <c r="D309" t="s">
        <v>9</v>
      </c>
      <c r="E309">
        <v>0.98</v>
      </c>
    </row>
    <row r="310" spans="1:5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5">
      <c r="A316" t="s">
        <v>3</v>
      </c>
      <c r="B316" t="s">
        <v>47</v>
      </c>
      <c r="D316" t="s">
        <v>13</v>
      </c>
      <c r="E316">
        <v>1.85</v>
      </c>
    </row>
    <row r="317" spans="1:5" x14ac:dyDescent="0.25">
      <c r="A317" t="s">
        <v>3</v>
      </c>
      <c r="B317" t="s">
        <v>47</v>
      </c>
      <c r="D317" t="s">
        <v>9</v>
      </c>
      <c r="E317">
        <v>1.26</v>
      </c>
    </row>
    <row r="318" spans="1:5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5">
      <c r="A336" t="s">
        <v>1983</v>
      </c>
      <c r="B336" t="s">
        <v>1992</v>
      </c>
      <c r="D336" t="s">
        <v>13</v>
      </c>
      <c r="E336">
        <v>0.47</v>
      </c>
    </row>
    <row r="337" spans="1:5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5">
      <c r="A354" t="s">
        <v>1622</v>
      </c>
      <c r="B354" t="s">
        <v>1635</v>
      </c>
      <c r="D354" t="s">
        <v>9</v>
      </c>
      <c r="E354">
        <v>1.97</v>
      </c>
    </row>
    <row r="355" spans="1:5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5">
      <c r="A356" t="s">
        <v>2776</v>
      </c>
      <c r="B356" t="s">
        <v>2803</v>
      </c>
      <c r="D356" t="s">
        <v>9</v>
      </c>
      <c r="E356">
        <v>0.85</v>
      </c>
    </row>
    <row r="357" spans="1:5" x14ac:dyDescent="0.25">
      <c r="A357" t="s">
        <v>2776</v>
      </c>
      <c r="B357" t="s">
        <v>2803</v>
      </c>
      <c r="D357" t="s">
        <v>13</v>
      </c>
      <c r="E357">
        <v>0.25</v>
      </c>
    </row>
    <row r="358" spans="1:5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5">
      <c r="A364" t="s">
        <v>2776</v>
      </c>
      <c r="B364" t="s">
        <v>2804</v>
      </c>
      <c r="D364" t="s">
        <v>13</v>
      </c>
      <c r="E364">
        <v>0.65</v>
      </c>
    </row>
    <row r="365" spans="1:5" x14ac:dyDescent="0.25">
      <c r="A365" t="s">
        <v>2776</v>
      </c>
      <c r="B365" t="s">
        <v>2805</v>
      </c>
      <c r="D365" t="s">
        <v>13</v>
      </c>
      <c r="E365">
        <v>0.97</v>
      </c>
    </row>
    <row r="366" spans="1:5" x14ac:dyDescent="0.25">
      <c r="A366" t="s">
        <v>2776</v>
      </c>
      <c r="B366" t="s">
        <v>2806</v>
      </c>
      <c r="D366" t="s">
        <v>9</v>
      </c>
      <c r="E366">
        <v>0.91</v>
      </c>
    </row>
    <row r="367" spans="1:5" x14ac:dyDescent="0.25">
      <c r="A367" t="s">
        <v>2776</v>
      </c>
      <c r="B367" t="s">
        <v>2806</v>
      </c>
      <c r="D367" t="s">
        <v>13</v>
      </c>
      <c r="E367">
        <v>1</v>
      </c>
    </row>
    <row r="368" spans="1:5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5">
      <c r="A375" t="s">
        <v>2776</v>
      </c>
      <c r="B375" t="s">
        <v>2809</v>
      </c>
      <c r="D375" t="s">
        <v>9</v>
      </c>
      <c r="E375">
        <v>1.33</v>
      </c>
    </row>
    <row r="376" spans="1:5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5">
      <c r="A396" t="s">
        <v>2776</v>
      </c>
      <c r="B396" t="s">
        <v>2810</v>
      </c>
      <c r="D396" t="s">
        <v>13</v>
      </c>
      <c r="E396">
        <v>0.1</v>
      </c>
    </row>
    <row r="397" spans="1:5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5">
      <c r="A398" t="s">
        <v>2776</v>
      </c>
      <c r="B398" t="s">
        <v>2811</v>
      </c>
      <c r="D398" t="s">
        <v>13</v>
      </c>
      <c r="E398">
        <v>0.45</v>
      </c>
    </row>
    <row r="399" spans="1:5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5">
      <c r="A401" t="s">
        <v>2776</v>
      </c>
      <c r="B401" t="s">
        <v>2813</v>
      </c>
      <c r="D401" t="s">
        <v>13</v>
      </c>
      <c r="E401">
        <v>0.8</v>
      </c>
    </row>
    <row r="402" spans="1:5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5">
      <c r="A404" t="s">
        <v>2776</v>
      </c>
      <c r="B404" t="s">
        <v>2815</v>
      </c>
      <c r="D404" t="s">
        <v>13</v>
      </c>
      <c r="E404">
        <v>2.15</v>
      </c>
    </row>
    <row r="405" spans="1:5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5">
      <c r="A423" t="s">
        <v>496</v>
      </c>
      <c r="B423" t="s">
        <v>602</v>
      </c>
      <c r="D423" t="s">
        <v>13</v>
      </c>
      <c r="E423">
        <v>0.73</v>
      </c>
    </row>
    <row r="424" spans="1:5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5">
      <c r="A432" t="s">
        <v>2776</v>
      </c>
      <c r="B432" t="s">
        <v>2817</v>
      </c>
      <c r="D432" t="s">
        <v>13</v>
      </c>
      <c r="E432">
        <v>0.25</v>
      </c>
    </row>
    <row r="433" spans="1:5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5">
      <c r="A454" t="s">
        <v>2776</v>
      </c>
      <c r="B454" t="s">
        <v>2821</v>
      </c>
      <c r="D454" t="s">
        <v>13</v>
      </c>
      <c r="E454">
        <v>0.03</v>
      </c>
    </row>
    <row r="455" spans="1:5" x14ac:dyDescent="0.25">
      <c r="A455" t="s">
        <v>2776</v>
      </c>
      <c r="B455" t="s">
        <v>2822</v>
      </c>
      <c r="D455" t="s">
        <v>13</v>
      </c>
      <c r="E455">
        <v>0.1</v>
      </c>
    </row>
    <row r="456" spans="1:5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5">
      <c r="A471" t="s">
        <v>1983</v>
      </c>
      <c r="B471" t="s">
        <v>1995</v>
      </c>
      <c r="D471" t="s">
        <v>13</v>
      </c>
      <c r="E471">
        <v>0.66</v>
      </c>
    </row>
    <row r="472" spans="1:5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5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5">
      <c r="A476" t="s">
        <v>2776</v>
      </c>
      <c r="B476" t="s">
        <v>2836</v>
      </c>
      <c r="D476" t="s">
        <v>9</v>
      </c>
      <c r="E476">
        <v>0.33</v>
      </c>
    </row>
    <row r="477" spans="1:5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5">
      <c r="A480" t="s">
        <v>2776</v>
      </c>
      <c r="B480" t="s">
        <v>2841</v>
      </c>
      <c r="D480" t="s">
        <v>9</v>
      </c>
      <c r="E480">
        <v>0.8</v>
      </c>
    </row>
    <row r="481" spans="1:5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5">
      <c r="A486" t="s">
        <v>2776</v>
      </c>
      <c r="B486" t="s">
        <v>2844</v>
      </c>
      <c r="D486" t="s">
        <v>13</v>
      </c>
      <c r="E486">
        <v>0.06</v>
      </c>
    </row>
    <row r="487" spans="1:5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5">
      <c r="A546" t="s">
        <v>1006</v>
      </c>
      <c r="B546" t="s">
        <v>1036</v>
      </c>
      <c r="D546" t="s">
        <v>13</v>
      </c>
      <c r="E546">
        <v>0.35</v>
      </c>
    </row>
    <row r="547" spans="1:5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5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5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5">
      <c r="A624" t="s">
        <v>2427</v>
      </c>
      <c r="B624" t="s">
        <v>2484</v>
      </c>
      <c r="D624" t="s">
        <v>378</v>
      </c>
      <c r="E624">
        <v>1.4</v>
      </c>
    </row>
    <row r="625" spans="1:5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5">
      <c r="A636" t="s">
        <v>2427</v>
      </c>
      <c r="B636" t="s">
        <v>2494</v>
      </c>
      <c r="D636" t="s">
        <v>9</v>
      </c>
      <c r="E636">
        <v>2.08</v>
      </c>
    </row>
    <row r="637" spans="1:5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5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5">
      <c r="A648" t="s">
        <v>2427</v>
      </c>
      <c r="B648" t="s">
        <v>2499</v>
      </c>
      <c r="D648" t="s">
        <v>9</v>
      </c>
      <c r="E648">
        <v>0.6</v>
      </c>
    </row>
    <row r="649" spans="1:5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5">
      <c r="A730" t="s">
        <v>1006</v>
      </c>
      <c r="B730" t="s">
        <v>1042</v>
      </c>
      <c r="D730" t="s">
        <v>13</v>
      </c>
      <c r="E730">
        <v>0.74</v>
      </c>
    </row>
    <row r="731" spans="1:5" x14ac:dyDescent="0.25">
      <c r="A731" t="s">
        <v>1006</v>
      </c>
      <c r="B731" t="s">
        <v>1042</v>
      </c>
      <c r="D731" t="s">
        <v>9</v>
      </c>
      <c r="E731">
        <v>0.99</v>
      </c>
    </row>
    <row r="732" spans="1:5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5">
      <c r="A838" t="s">
        <v>3029</v>
      </c>
      <c r="B838" t="s">
        <v>3079</v>
      </c>
      <c r="D838" t="s">
        <v>9</v>
      </c>
      <c r="E838">
        <v>0.42</v>
      </c>
    </row>
    <row r="839" spans="1:5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5">
      <c r="A916" t="s">
        <v>3</v>
      </c>
      <c r="B916" t="s">
        <v>68</v>
      </c>
      <c r="D916" t="s">
        <v>13</v>
      </c>
      <c r="E916">
        <v>3.29</v>
      </c>
    </row>
    <row r="917" spans="1:5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5">
      <c r="A958" t="s">
        <v>2776</v>
      </c>
      <c r="B958" t="s">
        <v>2850</v>
      </c>
      <c r="D958" t="s">
        <v>13</v>
      </c>
      <c r="E958">
        <v>0.04</v>
      </c>
    </row>
    <row r="959" spans="1:5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5">
      <c r="A964" t="s">
        <v>2776</v>
      </c>
      <c r="B964" t="s">
        <v>2857</v>
      </c>
      <c r="D964" t="s">
        <v>13</v>
      </c>
      <c r="E964">
        <v>0.02</v>
      </c>
    </row>
    <row r="965" spans="1:5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5">
      <c r="A975" t="s">
        <v>2776</v>
      </c>
      <c r="B975" t="s">
        <v>2858</v>
      </c>
      <c r="D975" t="s">
        <v>9</v>
      </c>
      <c r="E975">
        <v>1.62</v>
      </c>
    </row>
    <row r="976" spans="1:5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5">
      <c r="A979" t="s">
        <v>1006</v>
      </c>
      <c r="B979" t="s">
        <v>1045</v>
      </c>
      <c r="D979" t="s">
        <v>9</v>
      </c>
      <c r="E979">
        <v>0.67</v>
      </c>
    </row>
    <row r="980" spans="1:5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5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5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5">
      <c r="A1009" t="s">
        <v>149</v>
      </c>
      <c r="B1009" t="s">
        <v>285</v>
      </c>
      <c r="D1009" t="s">
        <v>13</v>
      </c>
      <c r="E1009">
        <v>0</v>
      </c>
    </row>
    <row r="1010" spans="1:5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5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5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5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5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5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5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5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5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5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5">
      <c r="A1113" t="s">
        <v>3</v>
      </c>
      <c r="B1113" t="s">
        <v>98</v>
      </c>
      <c r="D1113" t="s">
        <v>9</v>
      </c>
      <c r="E1113">
        <v>0.06</v>
      </c>
    </row>
    <row r="1114" spans="1:5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5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5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5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5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5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5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5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5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5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5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5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5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5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5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5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5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5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5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5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5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5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5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5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5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5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5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5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5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5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5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5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5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5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5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5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5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5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5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5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5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5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5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5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5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5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5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5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5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5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5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5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5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5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5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5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5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5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5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5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5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5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5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5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5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5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5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5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5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5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5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5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5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5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5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5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5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5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5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5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5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5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5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5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5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5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5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5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5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5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5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5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5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5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5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5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5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5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5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5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5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5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5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5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5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5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5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5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5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5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5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5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5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5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5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5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5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5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5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5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5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5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5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5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5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5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5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5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5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5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5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5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5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5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5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5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5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5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5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5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5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5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5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5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5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5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5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5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5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5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5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5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5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5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5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5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5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5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5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4736-301E-4368-B0F6-36C987D68E71}">
  <dimension ref="A1:B11"/>
  <sheetViews>
    <sheetView tabSelected="1" workbookViewId="0">
      <selection activeCell="B11" sqref="B11"/>
    </sheetView>
  </sheetViews>
  <sheetFormatPr defaultRowHeight="15.75" x14ac:dyDescent="0.25"/>
  <cols>
    <col min="1" max="1" width="18.25" customWidth="1"/>
  </cols>
  <sheetData>
    <row r="1" spans="1:2" x14ac:dyDescent="0.25">
      <c r="A1" t="s">
        <v>3212</v>
      </c>
    </row>
    <row r="2" spans="1:2" x14ac:dyDescent="0.25">
      <c r="A2" t="s">
        <v>3213</v>
      </c>
      <c r="B2">
        <f>AVERAGE(antioxidants!E2:E3137)</f>
        <v>11.545331632653081</v>
      </c>
    </row>
    <row r="3" spans="1:2" x14ac:dyDescent="0.25">
      <c r="A3" t="s">
        <v>3214</v>
      </c>
      <c r="B3">
        <f>MEDIAN(antioxidants!E2:E3137)</f>
        <v>0.5</v>
      </c>
    </row>
    <row r="4" spans="1:2" x14ac:dyDescent="0.25">
      <c r="A4" t="s">
        <v>3215</v>
      </c>
      <c r="B4">
        <f>MIN(antioxidants!E2:E3137)</f>
        <v>0</v>
      </c>
    </row>
    <row r="5" spans="1:2" x14ac:dyDescent="0.25">
      <c r="A5" t="s">
        <v>3216</v>
      </c>
      <c r="B5">
        <f>MAX(antioxidants!E2:E3137)</f>
        <v>2897.11</v>
      </c>
    </row>
    <row r="6" spans="1:2" x14ac:dyDescent="0.25">
      <c r="A6" t="s">
        <v>3217</v>
      </c>
      <c r="B6">
        <f>QUARTILE(antioxidants!E2:E3137,1)</f>
        <v>0.17</v>
      </c>
    </row>
    <row r="7" spans="1:2" x14ac:dyDescent="0.25">
      <c r="A7" t="s">
        <v>3218</v>
      </c>
      <c r="B7" s="1">
        <f>QUARTILE(antioxidants!E2:E3137,3)</f>
        <v>2.2824999999999998</v>
      </c>
    </row>
    <row r="8" spans="1:2" x14ac:dyDescent="0.25">
      <c r="A8" t="s">
        <v>3219</v>
      </c>
      <c r="B8">
        <f>B7-B6</f>
        <v>2.1124999999999998</v>
      </c>
    </row>
    <row r="10" spans="1:2" x14ac:dyDescent="0.25">
      <c r="A10" t="s">
        <v>3220</v>
      </c>
      <c r="B10">
        <f>B6-(1.5*B8)</f>
        <v>-2.9987499999999998</v>
      </c>
    </row>
    <row r="11" spans="1:2" x14ac:dyDescent="0.25">
      <c r="A11" t="s">
        <v>3221</v>
      </c>
      <c r="B11">
        <f>B7-(1.5*B8)</f>
        <v>-0.88624999999999998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sindi</cp:lastModifiedBy>
  <dcterms:created xsi:type="dcterms:W3CDTF">2018-05-11T16:07:25Z</dcterms:created>
  <dcterms:modified xsi:type="dcterms:W3CDTF">2021-02-19T03:13:10Z</dcterms:modified>
</cp:coreProperties>
</file>