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yathi/Box/Sindiso Nyathi's Files/California Vaccine Policy Project/Preliminary Results. 25_10_18/"/>
    </mc:Choice>
  </mc:AlternateContent>
  <xr:revisionPtr revIDLastSave="0" documentId="13_ncr:1_{74678516-4DEB-754E-8D7E-4D159B21E6C0}" xr6:coauthVersionLast="40" xr6:coauthVersionMax="40" xr10:uidLastSave="{00000000-0000-0000-0000-000000000000}"/>
  <bookViews>
    <workbookView xWindow="80" yWindow="100" windowWidth="25440" windowHeight="15360" xr2:uid="{00000000-000D-0000-FFFF-FFFF00000000}"/>
  </bookViews>
  <sheets>
    <sheet name="AggSynthCon" sheetId="1" r:id="rId1"/>
    <sheet name="Covariates" sheetId="2" r:id="rId2"/>
  </sheets>
  <calcPr calcId="191029"/>
</workbook>
</file>

<file path=xl/calcChain.xml><?xml version="1.0" encoding="utf-8"?>
<calcChain xmlns="http://schemas.openxmlformats.org/spreadsheetml/2006/main">
  <c r="W52" i="1" l="1"/>
  <c r="W35" i="1"/>
  <c r="W31" i="1"/>
  <c r="W32" i="1"/>
  <c r="W13" i="1"/>
  <c r="W10" i="1"/>
  <c r="W3" i="1"/>
  <c r="W4" i="1"/>
  <c r="W5" i="1"/>
  <c r="W6" i="1"/>
  <c r="W7" i="1"/>
  <c r="W8" i="1"/>
  <c r="W9" i="1"/>
  <c r="W11" i="1"/>
  <c r="W12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3" i="1"/>
  <c r="W34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3" i="1"/>
  <c r="W2" i="1"/>
</calcChain>
</file>

<file path=xl/sharedStrings.xml><?xml version="1.0" encoding="utf-8"?>
<sst xmlns="http://schemas.openxmlformats.org/spreadsheetml/2006/main" count="803" uniqueCount="177">
  <si>
    <t>States</t>
  </si>
  <si>
    <t>StateNo.</t>
  </si>
  <si>
    <t>Year</t>
  </si>
  <si>
    <t>MMR</t>
  </si>
  <si>
    <t>Medical</t>
  </si>
  <si>
    <t>Non.Medical</t>
  </si>
  <si>
    <t>Any.Exemption</t>
  </si>
  <si>
    <t>MedInc</t>
  </si>
  <si>
    <t>LagMMR11</t>
  </si>
  <si>
    <t>LagMMR12</t>
  </si>
  <si>
    <t>LagMMR13</t>
  </si>
  <si>
    <t>LagMMR14</t>
  </si>
  <si>
    <t>LagMed11</t>
  </si>
  <si>
    <t>LagMed12</t>
  </si>
  <si>
    <t>LagMed13</t>
  </si>
  <si>
    <t>LagMed14</t>
  </si>
  <si>
    <t>LagNMed11</t>
  </si>
  <si>
    <t>LagNMed12</t>
  </si>
  <si>
    <t>LagNMed13</t>
  </si>
  <si>
    <t>LagNMed14</t>
  </si>
  <si>
    <t>Alabama</t>
  </si>
  <si>
    <t>Alaska</t>
  </si>
  <si>
    <t>NA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</si>
  <si>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</si>
  <si>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</si>
  <si>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</si>
  <si>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</si>
  <si>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</si>
  <si>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</si>
  <si>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</si>
  <si>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</si>
  <si>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</si>
  <si>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</si>
  <si>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</si>
  <si>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</si>
  <si>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</si>
  <si>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</si>
  <si>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</si>
  <si>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</si>
  <si>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</si>
  <si>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</si>
  <si>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</si>
  <si>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</si>
  <si>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</si>
  <si>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</si>
  <si>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</si>
  <si>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</si>
  <si>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</si>
  <si>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</si>
  <si>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</si>
  <si>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</si>
  <si>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</si>
  <si>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</si>
  <si>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</si>
  <si>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</si>
  <si>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</si>
  <si>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</si>
  <si>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</si>
  <si>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</si>
  <si>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</si>
  <si>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</si>
  <si>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</si>
  <si>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</si>
  <si>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</si>
  <si>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</si>
  <si>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</si>
  <si>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</si>
  <si>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</si>
  <si>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</si>
  <si>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</si>
  <si>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</si>
  <si>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</si>
  <si>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92.7</t>
  </si>
  <si>
    <t>91.6</t>
  </si>
  <si>
    <t>93.4</t>
  </si>
  <si>
    <t>91.9</t>
  </si>
  <si>
    <t>96.9</t>
  </si>
  <si>
    <t>88.7</t>
  </si>
  <si>
    <t>96.5</t>
  </si>
  <si>
    <t>96.7</t>
  </si>
  <si>
    <t>81.3</t>
  </si>
  <si>
    <t>93.7</t>
  </si>
  <si>
    <t>95.6</t>
  </si>
  <si>
    <t>89.5</t>
  </si>
  <si>
    <t>95.2</t>
  </si>
  <si>
    <t>90.4</t>
  </si>
  <si>
    <t>93.0</t>
  </si>
  <si>
    <t>89.1</t>
  </si>
  <si>
    <t>92.6</t>
  </si>
  <si>
    <t>96.1</t>
  </si>
  <si>
    <t>94.3</t>
  </si>
  <si>
    <t>98.6</t>
  </si>
  <si>
    <t>96.3</t>
  </si>
  <si>
    <t>95.0</t>
  </si>
  <si>
    <t>92.5</t>
  </si>
  <si>
    <t>99.4</t>
  </si>
  <si>
    <t>93.2</t>
  </si>
  <si>
    <t>96.2</t>
  </si>
  <si>
    <t>92.4</t>
  </si>
  <si>
    <t>94.8</t>
  </si>
  <si>
    <t>97.2</t>
  </si>
  <si>
    <t>97.0</t>
  </si>
  <si>
    <t>94.2</t>
  </si>
  <si>
    <t>92.1</t>
  </si>
  <si>
    <t>96.4</t>
  </si>
  <si>
    <t>96.6</t>
  </si>
  <si>
    <t>94.1</t>
  </si>
  <si>
    <t>95.5</t>
  </si>
  <si>
    <t>90.6</t>
  </si>
  <si>
    <t>98.4</t>
  </si>
  <si>
    <t>91.8</t>
  </si>
  <si>
    <t>0.1</t>
  </si>
  <si>
    <t>0.8</t>
  </si>
  <si>
    <t>0.5</t>
  </si>
  <si>
    <t>0.7</t>
  </si>
  <si>
    <t>0.3</t>
  </si>
  <si>
    <t>0.4</t>
  </si>
  <si>
    <t>0.2</t>
  </si>
  <si>
    <t>0.6</t>
  </si>
  <si>
    <t>6.1</t>
  </si>
  <si>
    <t>5.3</t>
  </si>
  <si>
    <t>1.6</t>
  </si>
  <si>
    <t>2.0</t>
  </si>
  <si>
    <t>1.3</t>
  </si>
  <si>
    <t>4.3</t>
  </si>
  <si>
    <t>2.4</t>
  </si>
  <si>
    <t>2.6</t>
  </si>
  <si>
    <t>3.1</t>
  </si>
  <si>
    <t>6.7</t>
  </si>
  <si>
    <t>1.8</t>
  </si>
  <si>
    <t>1.4</t>
  </si>
  <si>
    <t>1.1</t>
  </si>
  <si>
    <t>1.0</t>
  </si>
  <si>
    <t>5.0</t>
  </si>
  <si>
    <t>0.9</t>
  </si>
  <si>
    <t>4.0</t>
  </si>
  <si>
    <t>3.9</t>
  </si>
  <si>
    <t>1.5</t>
  </si>
  <si>
    <t>2.7</t>
  </si>
  <si>
    <t>2.3</t>
  </si>
  <si>
    <t>7.5</t>
  </si>
  <si>
    <t>5.2</t>
  </si>
  <si>
    <t>3.6</t>
  </si>
  <si>
    <t>7.0</t>
  </si>
  <si>
    <t>5.8</t>
  </si>
  <si>
    <t>1.7</t>
  </si>
  <si>
    <t>2.9</t>
  </si>
  <si>
    <t>7.1</t>
  </si>
  <si>
    <t>4.2</t>
  </si>
  <si>
    <t>2.2</t>
  </si>
  <si>
    <t>3.2</t>
  </si>
  <si>
    <t>3.4</t>
  </si>
  <si>
    <t>7.6</t>
  </si>
  <si>
    <t>2.8</t>
  </si>
  <si>
    <t>3.8</t>
  </si>
  <si>
    <t>4.7</t>
  </si>
  <si>
    <t>5.4</t>
  </si>
  <si>
    <t>Pop</t>
  </si>
  <si>
    <t>MedAge</t>
  </si>
  <si>
    <t>P_White</t>
  </si>
  <si>
    <t>P_HS+</t>
  </si>
  <si>
    <t>P_UnInsured</t>
  </si>
  <si>
    <t>P_Mar</t>
  </si>
  <si>
    <t>P_BelPov</t>
  </si>
  <si>
    <t>P_ChilNoIns</t>
  </si>
  <si>
    <t>P_NoCov</t>
  </si>
  <si>
    <t>P_PrivIns</t>
  </si>
  <si>
    <t>P_NoPrev</t>
  </si>
  <si>
    <t>P_LivRur</t>
  </si>
  <si>
    <t>LagMMR15</t>
  </si>
  <si>
    <t>LagMed15</t>
  </si>
  <si>
    <t>LagNMed15</t>
  </si>
  <si>
    <t>AveLagMMR</t>
  </si>
  <si>
    <t>Covariate</t>
  </si>
  <si>
    <t>PerCapHealth</t>
  </si>
  <si>
    <t>P_HS</t>
  </si>
  <si>
    <t>P_BS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</si>
</sst>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NumberFormat="1" applyFont="1" applyFill="1" applyBorder="1" applyAlignment="1" applyProtection="1"/>
    <xf numFmtId="49" fontId="19" fillId="0" borderId="0" xfId="0" applyNumberFormat="1" applyFont="1" applyAlignment="1">
      <alignment horizontal="right"/>
    </xf>
    <xf numFmtId="2" fontId="20" fillId="0" borderId="0" xfId="0" applyNumberFormat="1" applyFont="1" applyFill="1" applyBorder="1" applyAlignment="1" applyProtection="1">
      <alignment horizontal="right"/>
    </xf>
    <xf numFmtId="0" fontId="19" fillId="0" borderId="0" xfId="0" applyFont="1"/>
    <xf numFmtId="0" fontId="21" fillId="0" borderId="0" xfId="0" applyFont="1"/>
    <xf numFmtId="2" fontId="19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8"/>
  <sheetViews>
    <sheetView tabSelected="1" workbookViewId="0">
      <selection activeCell="J12" sqref="J12"/>
    </sheetView>
  </sheetViews>
  <sheetFormatPr baseColWidth="10" defaultRowHeight="16"/>
  <cols>
    <col min="1" max="1" width="21.6640625" customWidth="1"/>
    <col min="23" max="23" width="10.83203125" style="7"/>
  </cols>
  <sheetData>
    <row r="1" spans="1:3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157</v>
      </c>
      <c r="I1" s="4" t="s">
        <v>158</v>
      </c>
      <c r="J1" s="4" t="s">
        <v>159</v>
      </c>
      <c r="K1" s="4" t="s">
        <v>175</v>
      </c>
      <c r="L1" s="4" t="s">
        <v>176</v>
      </c>
      <c r="M1" s="4" t="s">
        <v>7</v>
      </c>
      <c r="N1" s="4" t="s">
        <v>161</v>
      </c>
      <c r="O1" s="4" t="s">
        <v>162</v>
      </c>
      <c r="P1" s="4" t="s">
        <v>163</v>
      </c>
      <c r="Q1" s="4" t="s">
        <v>174</v>
      </c>
      <c r="R1" s="4" t="s">
        <v>164</v>
      </c>
      <c r="S1" s="4" t="s">
        <v>165</v>
      </c>
      <c r="T1" s="4" t="s">
        <v>166</v>
      </c>
      <c r="U1" s="4" t="s">
        <v>167</v>
      </c>
      <c r="V1" s="4" t="s">
        <v>168</v>
      </c>
      <c r="W1" s="6" t="s">
        <v>172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169</v>
      </c>
      <c r="AC1" s="4" t="s">
        <v>12</v>
      </c>
      <c r="AD1" s="4" t="s">
        <v>13</v>
      </c>
      <c r="AE1" s="4" t="s">
        <v>14</v>
      </c>
      <c r="AF1" s="4" t="s">
        <v>15</v>
      </c>
      <c r="AG1" s="4" t="s">
        <v>170</v>
      </c>
      <c r="AH1" s="4" t="s">
        <v>16</v>
      </c>
      <c r="AI1" s="4" t="s">
        <v>17</v>
      </c>
      <c r="AJ1" s="4" t="s">
        <v>18</v>
      </c>
      <c r="AK1" s="4" t="s">
        <v>19</v>
      </c>
      <c r="AL1" s="4" t="s">
        <v>171</v>
      </c>
    </row>
    <row r="2" spans="1:38">
      <c r="A2" s="4" t="s">
        <v>20</v>
      </c>
      <c r="B2" s="4">
        <v>1</v>
      </c>
      <c r="C2" s="4">
        <v>2011</v>
      </c>
      <c r="D2" s="4">
        <v>93.6</v>
      </c>
      <c r="E2" s="4">
        <v>0.1</v>
      </c>
      <c r="F2" s="4">
        <v>0.5</v>
      </c>
      <c r="G2" s="4">
        <v>0.6</v>
      </c>
      <c r="H2" s="4">
        <v>4841164</v>
      </c>
      <c r="I2" s="4">
        <v>38.6</v>
      </c>
      <c r="J2" s="4">
        <v>68.680000000000007</v>
      </c>
      <c r="K2" s="4">
        <v>84.8</v>
      </c>
      <c r="L2" s="4">
        <v>24</v>
      </c>
      <c r="M2" s="4">
        <v>44758</v>
      </c>
      <c r="N2" s="4">
        <v>11.6</v>
      </c>
      <c r="O2" s="4">
        <v>47.9</v>
      </c>
      <c r="P2" s="4">
        <v>14</v>
      </c>
      <c r="Q2" s="4">
        <v>7281</v>
      </c>
      <c r="R2" s="4">
        <v>4.0999999999999996</v>
      </c>
      <c r="S2" s="4">
        <v>9.1999999999999993</v>
      </c>
      <c r="T2" s="4">
        <v>50.7</v>
      </c>
      <c r="U2" s="4">
        <v>16.600000000000001</v>
      </c>
      <c r="V2" s="4">
        <v>28.6</v>
      </c>
      <c r="W2" s="6">
        <f>(X2+Y2+Z2+AA2+AB2)/5</f>
        <v>93</v>
      </c>
      <c r="X2" s="4">
        <v>93.6</v>
      </c>
      <c r="Y2" s="4">
        <v>92.8</v>
      </c>
      <c r="Z2" s="4">
        <v>92</v>
      </c>
      <c r="AA2" s="4">
        <v>93.5</v>
      </c>
      <c r="AB2" s="4">
        <v>93.1</v>
      </c>
      <c r="AC2" s="4">
        <v>0.1</v>
      </c>
      <c r="AD2" s="4">
        <v>0.1</v>
      </c>
      <c r="AE2" s="4">
        <v>0.1</v>
      </c>
      <c r="AF2" s="4">
        <v>0.1</v>
      </c>
      <c r="AG2" s="4">
        <v>0.1</v>
      </c>
      <c r="AH2" s="4">
        <v>0.5</v>
      </c>
      <c r="AI2" s="4">
        <v>0.6</v>
      </c>
      <c r="AJ2" s="4">
        <v>0.6</v>
      </c>
      <c r="AK2" s="4">
        <v>0.7</v>
      </c>
      <c r="AL2" s="4">
        <v>0.7</v>
      </c>
    </row>
    <row r="3" spans="1:38">
      <c r="A3" s="4" t="s">
        <v>21</v>
      </c>
      <c r="B3" s="4">
        <v>2</v>
      </c>
      <c r="C3" s="4">
        <v>2011</v>
      </c>
      <c r="D3" s="4" t="s">
        <v>22</v>
      </c>
      <c r="E3" s="4">
        <v>1.3</v>
      </c>
      <c r="F3" s="4">
        <v>5.7</v>
      </c>
      <c r="G3" s="4">
        <v>7</v>
      </c>
      <c r="H3" s="4">
        <v>736855</v>
      </c>
      <c r="I3" s="4">
        <v>33.6</v>
      </c>
      <c r="J3" s="4">
        <v>65.62</v>
      </c>
      <c r="K3" s="4">
        <v>92.3</v>
      </c>
      <c r="L3" s="4">
        <v>28.8</v>
      </c>
      <c r="M3" s="4">
        <v>74444</v>
      </c>
      <c r="N3" s="4">
        <v>16.899999999999999</v>
      </c>
      <c r="O3" s="4">
        <v>48.3</v>
      </c>
      <c r="P3" s="4">
        <v>7</v>
      </c>
      <c r="Q3" s="4">
        <v>11064</v>
      </c>
      <c r="R3" s="4">
        <v>5.8</v>
      </c>
      <c r="S3" s="4">
        <v>11.8</v>
      </c>
      <c r="T3" s="4">
        <v>60.5</v>
      </c>
      <c r="U3" s="4">
        <v>22.9</v>
      </c>
      <c r="V3" s="4">
        <v>33</v>
      </c>
      <c r="W3" s="6">
        <f>(Z3+AA3+AB3)/3</f>
        <v>93.533333333333346</v>
      </c>
      <c r="X3" s="4" t="s">
        <v>22</v>
      </c>
      <c r="Y3" s="4" t="s">
        <v>22</v>
      </c>
      <c r="Z3" s="4">
        <v>94.4</v>
      </c>
      <c r="AA3" s="4">
        <v>92.7</v>
      </c>
      <c r="AB3" s="4">
        <v>93.5</v>
      </c>
      <c r="AC3" s="4">
        <v>1.3</v>
      </c>
      <c r="AD3" s="4">
        <v>1.6</v>
      </c>
      <c r="AE3" s="4">
        <v>1.2</v>
      </c>
      <c r="AF3" s="4">
        <v>1.3</v>
      </c>
      <c r="AG3" s="4">
        <v>1.2</v>
      </c>
      <c r="AH3" s="4">
        <v>5.7</v>
      </c>
      <c r="AI3" s="4">
        <v>4</v>
      </c>
      <c r="AJ3" s="4">
        <v>4.0999999999999996</v>
      </c>
      <c r="AK3" s="4">
        <v>4.5</v>
      </c>
      <c r="AL3" s="4">
        <v>4.7</v>
      </c>
    </row>
    <row r="4" spans="1:38">
      <c r="A4" s="4" t="s">
        <v>23</v>
      </c>
      <c r="B4" s="4">
        <v>3</v>
      </c>
      <c r="C4" s="4">
        <v>2011</v>
      </c>
      <c r="D4" s="4">
        <v>94.7</v>
      </c>
      <c r="E4" s="4">
        <v>0.3</v>
      </c>
      <c r="F4" s="4">
        <v>3.5</v>
      </c>
      <c r="G4" s="4">
        <v>3.7</v>
      </c>
      <c r="H4" s="4">
        <v>6728577</v>
      </c>
      <c r="I4" s="4">
        <v>37.1</v>
      </c>
      <c r="J4" s="4">
        <v>77.8</v>
      </c>
      <c r="K4" s="4">
        <v>86.2</v>
      </c>
      <c r="L4" s="4">
        <v>28</v>
      </c>
      <c r="M4" s="4">
        <v>51340</v>
      </c>
      <c r="N4" s="4">
        <v>13.6</v>
      </c>
      <c r="O4" s="4">
        <v>47.2</v>
      </c>
      <c r="P4" s="4">
        <v>12.9</v>
      </c>
      <c r="Q4" s="4">
        <v>6452</v>
      </c>
      <c r="R4" s="4">
        <v>11.7</v>
      </c>
      <c r="S4" s="4">
        <v>19.5</v>
      </c>
      <c r="T4" s="4">
        <v>53.2</v>
      </c>
      <c r="U4" s="4">
        <v>18.600000000000001</v>
      </c>
      <c r="V4" s="4">
        <v>14.3</v>
      </c>
      <c r="W4" s="6">
        <f t="shared" ref="W4:W53" si="0">(X4+Y4+Z4+AA4+AB4)/5</f>
        <v>94.3</v>
      </c>
      <c r="X4" s="4">
        <v>94.7</v>
      </c>
      <c r="Y4" s="4">
        <v>94.5</v>
      </c>
      <c r="Z4" s="4">
        <v>93.9</v>
      </c>
      <c r="AA4" s="4">
        <v>94.2</v>
      </c>
      <c r="AB4" s="4">
        <v>94.2</v>
      </c>
      <c r="AC4" s="4">
        <v>0.3</v>
      </c>
      <c r="AD4" s="4">
        <v>0.3</v>
      </c>
      <c r="AE4" s="4">
        <v>0.2</v>
      </c>
      <c r="AF4" s="4">
        <v>0.1</v>
      </c>
      <c r="AG4" s="4">
        <v>0.2</v>
      </c>
      <c r="AH4" s="4">
        <v>3.5</v>
      </c>
      <c r="AI4" s="4">
        <v>3.9</v>
      </c>
      <c r="AJ4" s="4">
        <v>4.7</v>
      </c>
      <c r="AK4" s="4">
        <v>4.5999999999999996</v>
      </c>
      <c r="AL4" s="4">
        <v>4.5</v>
      </c>
    </row>
    <row r="5" spans="1:38">
      <c r="A5" s="4" t="s">
        <v>24</v>
      </c>
      <c r="B5" s="4">
        <v>4</v>
      </c>
      <c r="C5" s="4">
        <v>2011</v>
      </c>
      <c r="D5" s="4">
        <v>94.9</v>
      </c>
      <c r="E5" s="4">
        <v>0.1</v>
      </c>
      <c r="F5" s="4">
        <v>0.8</v>
      </c>
      <c r="G5" s="4">
        <v>0.9</v>
      </c>
      <c r="H5" s="4">
        <v>2968472</v>
      </c>
      <c r="I5" s="4">
        <v>37.700000000000003</v>
      </c>
      <c r="J5" s="4">
        <v>77.72</v>
      </c>
      <c r="K5" s="4">
        <v>85.2</v>
      </c>
      <c r="L5" s="4">
        <v>21.5</v>
      </c>
      <c r="M5" s="4">
        <v>42336</v>
      </c>
      <c r="N5" s="4">
        <v>12.3</v>
      </c>
      <c r="O5" s="4">
        <v>50.1</v>
      </c>
      <c r="P5" s="4">
        <v>13.8</v>
      </c>
      <c r="Q5" s="4">
        <v>7408</v>
      </c>
      <c r="R5" s="4">
        <v>4.5999999999999996</v>
      </c>
      <c r="S5" s="4">
        <v>10.8</v>
      </c>
      <c r="T5" s="4">
        <v>43.6</v>
      </c>
      <c r="U5" s="4">
        <v>20.8</v>
      </c>
      <c r="V5" s="4">
        <v>39.799999999999997</v>
      </c>
      <c r="W5" s="6">
        <f t="shared" si="0"/>
        <v>89.300000000000011</v>
      </c>
      <c r="X5" s="4">
        <v>94.9</v>
      </c>
      <c r="Y5" s="4">
        <v>85.9</v>
      </c>
      <c r="Z5" s="4">
        <v>86.5</v>
      </c>
      <c r="AA5" s="4">
        <v>88.4</v>
      </c>
      <c r="AB5" s="4">
        <v>90.8</v>
      </c>
      <c r="AC5" s="4">
        <v>0.1</v>
      </c>
      <c r="AD5" s="4">
        <v>0.1</v>
      </c>
      <c r="AE5" s="4">
        <v>0.1</v>
      </c>
      <c r="AF5" s="4">
        <v>0.1</v>
      </c>
      <c r="AG5" s="4">
        <v>0.1</v>
      </c>
      <c r="AH5" s="4">
        <v>0.8</v>
      </c>
      <c r="AI5" s="4">
        <v>1</v>
      </c>
      <c r="AJ5" s="4">
        <v>1.1000000000000001</v>
      </c>
      <c r="AK5" s="4">
        <v>1.2</v>
      </c>
      <c r="AL5" s="4">
        <v>1.2</v>
      </c>
    </row>
    <row r="6" spans="1:38">
      <c r="A6" s="4" t="s">
        <v>25</v>
      </c>
      <c r="B6" s="4">
        <v>5</v>
      </c>
      <c r="C6" s="4">
        <v>2011</v>
      </c>
      <c r="D6" s="4">
        <v>93.2</v>
      </c>
      <c r="E6" s="4">
        <v>0.2</v>
      </c>
      <c r="F6" s="4">
        <v>2.4</v>
      </c>
      <c r="G6" s="4">
        <v>2.6</v>
      </c>
      <c r="H6" s="4">
        <v>38654206</v>
      </c>
      <c r="I6" s="4">
        <v>36</v>
      </c>
      <c r="J6" s="4">
        <v>61.26</v>
      </c>
      <c r="K6" s="4">
        <v>82.1</v>
      </c>
      <c r="L6" s="4">
        <v>32</v>
      </c>
      <c r="M6" s="4">
        <v>63783</v>
      </c>
      <c r="N6" s="4">
        <v>12.6</v>
      </c>
      <c r="O6" s="4">
        <v>46.6</v>
      </c>
      <c r="P6" s="4">
        <v>11.8</v>
      </c>
      <c r="Q6" s="4">
        <v>7549</v>
      </c>
      <c r="R6" s="4">
        <v>6.3</v>
      </c>
      <c r="S6" s="4">
        <v>12.9</v>
      </c>
      <c r="T6" s="4">
        <v>54.1</v>
      </c>
      <c r="U6" s="4">
        <v>19.399999999999999</v>
      </c>
      <c r="V6" s="4">
        <v>6.8</v>
      </c>
      <c r="W6" s="6">
        <f t="shared" si="0"/>
        <v>93.059999999999988</v>
      </c>
      <c r="X6" s="4">
        <v>93.2</v>
      </c>
      <c r="Y6" s="4">
        <v>92.7</v>
      </c>
      <c r="Z6" s="4">
        <v>92.3</v>
      </c>
      <c r="AA6" s="4">
        <v>92.6</v>
      </c>
      <c r="AB6" s="4">
        <v>94.5</v>
      </c>
      <c r="AC6" s="4">
        <v>0.2</v>
      </c>
      <c r="AD6" s="4">
        <v>0.2</v>
      </c>
      <c r="AE6" s="4">
        <v>0.2</v>
      </c>
      <c r="AF6" s="4">
        <v>0.2</v>
      </c>
      <c r="AG6" s="4">
        <v>0.2</v>
      </c>
      <c r="AH6" s="4">
        <v>2.4</v>
      </c>
      <c r="AI6" s="4">
        <v>2.8</v>
      </c>
      <c r="AJ6" s="4">
        <v>3.1</v>
      </c>
      <c r="AK6" s="4">
        <v>2.5</v>
      </c>
      <c r="AL6" s="4">
        <v>2.4</v>
      </c>
    </row>
    <row r="7" spans="1:38">
      <c r="A7" s="4" t="s">
        <v>26</v>
      </c>
      <c r="B7" s="4">
        <v>6</v>
      </c>
      <c r="C7" s="4">
        <v>2011</v>
      </c>
      <c r="D7" s="4">
        <v>86.8</v>
      </c>
      <c r="E7" s="4" t="s">
        <v>22</v>
      </c>
      <c r="F7" s="4" t="s">
        <v>22</v>
      </c>
      <c r="G7" s="4">
        <v>5.6</v>
      </c>
      <c r="H7" s="4">
        <v>5359295</v>
      </c>
      <c r="I7" s="4">
        <v>36.4</v>
      </c>
      <c r="J7" s="4">
        <v>84.28</v>
      </c>
      <c r="K7" s="4">
        <v>91</v>
      </c>
      <c r="L7" s="4">
        <v>38.700000000000003</v>
      </c>
      <c r="M7" s="4">
        <v>62520</v>
      </c>
      <c r="N7" s="4">
        <v>10.9</v>
      </c>
      <c r="O7" s="4">
        <v>50.8</v>
      </c>
      <c r="P7" s="4">
        <v>8.1</v>
      </c>
      <c r="Q7" s="4">
        <v>6804</v>
      </c>
      <c r="R7" s="4">
        <v>7.6</v>
      </c>
      <c r="S7" s="4">
        <v>13.5</v>
      </c>
      <c r="T7" s="4">
        <v>65.900000000000006</v>
      </c>
      <c r="U7" s="4">
        <v>15.2</v>
      </c>
      <c r="V7" s="4">
        <v>13.5</v>
      </c>
      <c r="W7" s="6">
        <f t="shared" si="0"/>
        <v>85.640000000000015</v>
      </c>
      <c r="X7" s="4">
        <v>86.8</v>
      </c>
      <c r="Y7" s="4">
        <v>85.7</v>
      </c>
      <c r="Z7" s="4">
        <v>81.7</v>
      </c>
      <c r="AA7" s="4">
        <v>86.9</v>
      </c>
      <c r="AB7" s="4">
        <v>87.1</v>
      </c>
      <c r="AC7" s="4" t="s">
        <v>22</v>
      </c>
      <c r="AD7" s="4">
        <v>0.3</v>
      </c>
      <c r="AE7" s="4">
        <v>0.1</v>
      </c>
      <c r="AF7" s="4">
        <v>0.1</v>
      </c>
      <c r="AG7" s="4">
        <v>0.1</v>
      </c>
      <c r="AH7" s="4" t="s">
        <v>22</v>
      </c>
      <c r="AI7" s="4">
        <v>4</v>
      </c>
      <c r="AJ7" s="4">
        <v>4.5999999999999996</v>
      </c>
      <c r="AK7" s="4">
        <v>5.4</v>
      </c>
      <c r="AL7" s="4">
        <v>4.3</v>
      </c>
    </row>
    <row r="8" spans="1:38">
      <c r="A8" s="4" t="s">
        <v>27</v>
      </c>
      <c r="B8" s="4">
        <v>7</v>
      </c>
      <c r="C8" s="4">
        <v>2011</v>
      </c>
      <c r="D8" s="4">
        <v>97.4</v>
      </c>
      <c r="E8" s="4">
        <v>0.3</v>
      </c>
      <c r="F8" s="4">
        <v>1</v>
      </c>
      <c r="G8" s="4">
        <v>1.3</v>
      </c>
      <c r="H8" s="4">
        <v>3588570</v>
      </c>
      <c r="I8" s="4">
        <v>40.6</v>
      </c>
      <c r="J8" s="4">
        <v>77.14</v>
      </c>
      <c r="K8" s="4">
        <v>90.1</v>
      </c>
      <c r="L8" s="4">
        <v>38</v>
      </c>
      <c r="M8" s="4">
        <v>71755</v>
      </c>
      <c r="N8" s="4">
        <v>7.1</v>
      </c>
      <c r="O8" s="4">
        <v>47.9</v>
      </c>
      <c r="P8" s="4">
        <v>7.3</v>
      </c>
      <c r="Q8" s="4">
        <v>9859</v>
      </c>
      <c r="R8" s="4">
        <v>2.6</v>
      </c>
      <c r="S8" s="4">
        <v>6.3</v>
      </c>
      <c r="T8" s="4">
        <v>65.099999999999994</v>
      </c>
      <c r="U8" s="4">
        <v>9.6999999999999993</v>
      </c>
      <c r="V8" s="4">
        <v>4.2</v>
      </c>
      <c r="W8" s="6">
        <f t="shared" si="0"/>
        <v>97.08</v>
      </c>
      <c r="X8" s="4">
        <v>97.4</v>
      </c>
      <c r="Y8" s="4">
        <v>97.1</v>
      </c>
      <c r="Z8" s="4">
        <v>96.9</v>
      </c>
      <c r="AA8" s="4">
        <v>97</v>
      </c>
      <c r="AB8" s="4">
        <v>97</v>
      </c>
      <c r="AC8" s="4">
        <v>0.3</v>
      </c>
      <c r="AD8" s="4">
        <v>0.3</v>
      </c>
      <c r="AE8" s="4">
        <v>0.3</v>
      </c>
      <c r="AF8" s="4">
        <v>0.3</v>
      </c>
      <c r="AG8" s="4">
        <v>0.3</v>
      </c>
      <c r="AH8" s="4">
        <v>1</v>
      </c>
      <c r="AI8" s="4">
        <v>1.4</v>
      </c>
      <c r="AJ8" s="4">
        <v>1.6</v>
      </c>
      <c r="AK8" s="4">
        <v>1.6</v>
      </c>
      <c r="AL8" s="4">
        <v>1.7</v>
      </c>
    </row>
    <row r="9" spans="1:38">
      <c r="A9" s="4" t="s">
        <v>28</v>
      </c>
      <c r="B9" s="4">
        <v>8</v>
      </c>
      <c r="C9" s="4">
        <v>2011</v>
      </c>
      <c r="D9" s="4">
        <v>96.9</v>
      </c>
      <c r="E9" s="4">
        <v>0.2</v>
      </c>
      <c r="F9" s="4">
        <v>0.4</v>
      </c>
      <c r="G9" s="4">
        <v>0.6</v>
      </c>
      <c r="H9" s="4">
        <v>934695</v>
      </c>
      <c r="I9" s="4">
        <v>39.6</v>
      </c>
      <c r="J9" s="4">
        <v>69.22</v>
      </c>
      <c r="K9" s="4">
        <v>88.8</v>
      </c>
      <c r="L9" s="4">
        <v>30.5</v>
      </c>
      <c r="M9" s="4">
        <v>61017</v>
      </c>
      <c r="N9" s="4">
        <v>7.5</v>
      </c>
      <c r="O9" s="4">
        <v>47.4</v>
      </c>
      <c r="P9" s="4">
        <v>8.1999999999999993</v>
      </c>
      <c r="Q9" s="4">
        <v>10254</v>
      </c>
      <c r="R9" s="4">
        <v>3.6</v>
      </c>
      <c r="S9" s="4">
        <v>10.3</v>
      </c>
      <c r="T9" s="4">
        <v>61.3</v>
      </c>
      <c r="U9" s="4">
        <v>11.4</v>
      </c>
      <c r="V9" s="4">
        <v>19.8</v>
      </c>
      <c r="W9" s="6">
        <f t="shared" si="0"/>
        <v>96.88</v>
      </c>
      <c r="X9" s="4">
        <v>96.9</v>
      </c>
      <c r="Y9" s="4">
        <v>95.7</v>
      </c>
      <c r="Z9" s="4">
        <v>96.4</v>
      </c>
      <c r="AA9" s="4">
        <v>97.8</v>
      </c>
      <c r="AB9" s="4">
        <v>97.6</v>
      </c>
      <c r="AC9" s="4">
        <v>0.2</v>
      </c>
      <c r="AD9" s="4">
        <v>0.2</v>
      </c>
      <c r="AE9" s="4">
        <v>0.1</v>
      </c>
      <c r="AF9" s="4">
        <v>0.4</v>
      </c>
      <c r="AG9" s="4">
        <v>0.1</v>
      </c>
      <c r="AH9" s="4">
        <v>0.4</v>
      </c>
      <c r="AI9" s="4">
        <v>0.5</v>
      </c>
      <c r="AJ9" s="4">
        <v>0.7</v>
      </c>
      <c r="AK9" s="4">
        <v>0.9</v>
      </c>
      <c r="AL9" s="4">
        <v>1.1000000000000001</v>
      </c>
    </row>
    <row r="10" spans="1:38">
      <c r="A10" s="4" t="s">
        <v>29</v>
      </c>
      <c r="B10" s="4">
        <v>9</v>
      </c>
      <c r="C10" s="4">
        <v>2011</v>
      </c>
      <c r="D10" s="4" t="s">
        <v>22</v>
      </c>
      <c r="E10" s="4">
        <v>1.3</v>
      </c>
      <c r="F10" s="4">
        <v>0.8</v>
      </c>
      <c r="G10" s="4">
        <v>2.1</v>
      </c>
      <c r="H10" s="4">
        <v>659009</v>
      </c>
      <c r="I10" s="4">
        <v>33.799999999999997</v>
      </c>
      <c r="J10" s="4">
        <v>40.369999999999997</v>
      </c>
      <c r="K10" s="4">
        <v>90</v>
      </c>
      <c r="L10" s="4">
        <v>55.4</v>
      </c>
      <c r="M10" s="4">
        <v>72935</v>
      </c>
      <c r="N10" s="4">
        <v>5.2</v>
      </c>
      <c r="O10" s="4">
        <v>28.2</v>
      </c>
      <c r="P10" s="4">
        <v>14.1</v>
      </c>
      <c r="Q10" s="4">
        <v>11944</v>
      </c>
      <c r="R10" s="4">
        <v>1.3</v>
      </c>
      <c r="S10" s="4">
        <v>5.8</v>
      </c>
      <c r="T10" s="4">
        <v>46.8</v>
      </c>
      <c r="U10" s="4">
        <v>10.199999999999999</v>
      </c>
      <c r="V10" s="4">
        <v>0</v>
      </c>
      <c r="W10" s="6">
        <f>(AA10+AB10)/2</f>
        <v>89.2</v>
      </c>
      <c r="X10" s="4" t="s">
        <v>22</v>
      </c>
      <c r="Y10" s="4" t="s">
        <v>22</v>
      </c>
      <c r="Z10" s="4" t="s">
        <v>22</v>
      </c>
      <c r="AA10" s="4">
        <v>89.9</v>
      </c>
      <c r="AB10" s="4">
        <v>88.5</v>
      </c>
      <c r="AC10" s="4">
        <v>1.3</v>
      </c>
      <c r="AD10" s="4">
        <v>1.3</v>
      </c>
      <c r="AE10" s="4">
        <v>1.1000000000000001</v>
      </c>
      <c r="AF10" s="4">
        <v>0.6</v>
      </c>
      <c r="AG10" s="4">
        <v>0.5</v>
      </c>
      <c r="AH10" s="4">
        <v>0.8</v>
      </c>
      <c r="AI10" s="4">
        <v>0.3</v>
      </c>
      <c r="AJ10" s="4">
        <v>0.4</v>
      </c>
      <c r="AK10" s="4">
        <v>0.5</v>
      </c>
      <c r="AL10" s="4">
        <v>0.4</v>
      </c>
    </row>
    <row r="11" spans="1:38">
      <c r="A11" s="4" t="s">
        <v>30</v>
      </c>
      <c r="B11" s="4">
        <v>10</v>
      </c>
      <c r="C11" s="4">
        <v>2011</v>
      </c>
      <c r="D11" s="4">
        <v>92.6</v>
      </c>
      <c r="E11" s="4">
        <v>0.3</v>
      </c>
      <c r="F11" s="4">
        <v>1.2</v>
      </c>
      <c r="G11" s="4">
        <v>1.5</v>
      </c>
      <c r="H11" s="4">
        <v>19934451</v>
      </c>
      <c r="I11" s="4">
        <v>41.6</v>
      </c>
      <c r="J11" s="4">
        <v>75.900000000000006</v>
      </c>
      <c r="K11" s="4">
        <v>87.2</v>
      </c>
      <c r="L11" s="4">
        <v>27.9</v>
      </c>
      <c r="M11" s="4">
        <v>48900</v>
      </c>
      <c r="N11" s="4">
        <v>16.399999999999999</v>
      </c>
      <c r="O11" s="4">
        <v>46.2</v>
      </c>
      <c r="P11" s="4">
        <v>11.7</v>
      </c>
      <c r="Q11" s="4">
        <v>8076</v>
      </c>
      <c r="R11" s="4">
        <v>9.5</v>
      </c>
      <c r="S11" s="4">
        <v>17.600000000000001</v>
      </c>
      <c r="T11" s="4">
        <v>52</v>
      </c>
      <c r="U11" s="4">
        <v>17.399999999999999</v>
      </c>
      <c r="V11" s="4">
        <v>5.8</v>
      </c>
      <c r="W11" s="6">
        <f t="shared" si="0"/>
        <v>92.97999999999999</v>
      </c>
      <c r="X11" s="4">
        <v>92.6</v>
      </c>
      <c r="Y11" s="4">
        <v>92.1</v>
      </c>
      <c r="Z11" s="4">
        <v>93.2</v>
      </c>
      <c r="AA11" s="4">
        <v>93.3</v>
      </c>
      <c r="AB11" s="4">
        <v>93.7</v>
      </c>
      <c r="AC11" s="4">
        <v>0.3</v>
      </c>
      <c r="AD11" s="4">
        <v>0.4</v>
      </c>
      <c r="AE11" s="4">
        <v>0.3</v>
      </c>
      <c r="AF11" s="4">
        <v>0.3</v>
      </c>
      <c r="AG11" s="4">
        <v>0.3</v>
      </c>
      <c r="AH11" s="4">
        <v>1.2</v>
      </c>
      <c r="AI11" s="4">
        <v>1.4</v>
      </c>
      <c r="AJ11" s="4">
        <v>1.7</v>
      </c>
      <c r="AK11" s="4">
        <v>1.8</v>
      </c>
      <c r="AL11" s="4">
        <v>1.9</v>
      </c>
    </row>
    <row r="12" spans="1:38">
      <c r="A12" s="4" t="s">
        <v>31</v>
      </c>
      <c r="B12" s="4">
        <v>11</v>
      </c>
      <c r="C12" s="4">
        <v>2011</v>
      </c>
      <c r="D12" s="4">
        <v>96.6</v>
      </c>
      <c r="E12" s="4">
        <v>0.1</v>
      </c>
      <c r="F12" s="4">
        <v>1.2</v>
      </c>
      <c r="G12" s="4">
        <v>1.3</v>
      </c>
      <c r="H12" s="4">
        <v>10099320</v>
      </c>
      <c r="I12" s="4">
        <v>36.200000000000003</v>
      </c>
      <c r="J12" s="4">
        <v>59.8</v>
      </c>
      <c r="K12" s="4">
        <v>85.8</v>
      </c>
      <c r="L12" s="4">
        <v>29.4</v>
      </c>
      <c r="M12" s="4">
        <v>51037</v>
      </c>
      <c r="N12" s="4">
        <v>15.8</v>
      </c>
      <c r="O12" s="4">
        <v>46.9</v>
      </c>
      <c r="P12" s="4">
        <v>13.6</v>
      </c>
      <c r="Q12" s="4">
        <v>6587</v>
      </c>
      <c r="R12" s="4">
        <v>7.2</v>
      </c>
      <c r="S12" s="4">
        <v>14.8</v>
      </c>
      <c r="T12" s="4">
        <v>53.4</v>
      </c>
      <c r="U12" s="4">
        <v>18.899999999999999</v>
      </c>
      <c r="V12" s="4">
        <v>18.7</v>
      </c>
      <c r="W12" s="6">
        <f t="shared" si="0"/>
        <v>94.859999999999985</v>
      </c>
      <c r="X12" s="4">
        <v>96.6</v>
      </c>
      <c r="Y12" s="4">
        <v>95.1</v>
      </c>
      <c r="Z12" s="4">
        <v>94</v>
      </c>
      <c r="AA12" s="4">
        <v>94</v>
      </c>
      <c r="AB12" s="4">
        <v>94.6</v>
      </c>
      <c r="AC12" s="4">
        <v>0.1</v>
      </c>
      <c r="AD12" s="4">
        <v>0.1</v>
      </c>
      <c r="AE12" s="4">
        <v>0.1</v>
      </c>
      <c r="AF12" s="4">
        <v>0.1</v>
      </c>
      <c r="AG12" s="4">
        <v>0.1</v>
      </c>
      <c r="AH12" s="4">
        <v>1.2</v>
      </c>
      <c r="AI12" s="4">
        <v>2.2000000000000002</v>
      </c>
      <c r="AJ12" s="4">
        <v>1.7</v>
      </c>
      <c r="AK12" s="4">
        <v>2</v>
      </c>
      <c r="AL12" s="4">
        <v>1.8</v>
      </c>
    </row>
    <row r="13" spans="1:38">
      <c r="A13" s="4" t="s">
        <v>32</v>
      </c>
      <c r="B13" s="4">
        <v>12</v>
      </c>
      <c r="C13" s="4">
        <v>2011</v>
      </c>
      <c r="D13" s="4" t="s">
        <v>22</v>
      </c>
      <c r="E13" s="4">
        <v>0.1</v>
      </c>
      <c r="F13" s="4">
        <v>3.8</v>
      </c>
      <c r="G13" s="4">
        <v>3.9</v>
      </c>
      <c r="H13" s="4">
        <v>1413673</v>
      </c>
      <c r="I13" s="4">
        <v>38.5</v>
      </c>
      <c r="J13" s="4">
        <v>25.02</v>
      </c>
      <c r="K13" s="4">
        <v>91.3</v>
      </c>
      <c r="L13" s="4">
        <v>31.4</v>
      </c>
      <c r="M13" s="4">
        <v>71977</v>
      </c>
      <c r="N13" s="4">
        <v>5.2</v>
      </c>
      <c r="O13" s="4">
        <v>49.8</v>
      </c>
      <c r="P13" s="4">
        <v>7.3</v>
      </c>
      <c r="Q13" s="4">
        <v>7299</v>
      </c>
      <c r="R13" s="4">
        <v>1.2</v>
      </c>
      <c r="S13" s="4">
        <v>4.8</v>
      </c>
      <c r="T13" s="4">
        <v>67.400000000000006</v>
      </c>
      <c r="U13" s="4">
        <v>15.5</v>
      </c>
      <c r="V13" s="4">
        <v>32.5</v>
      </c>
      <c r="W13" s="6">
        <f>(AB13)/1</f>
        <v>91.6</v>
      </c>
      <c r="X13" s="4" t="s">
        <v>22</v>
      </c>
      <c r="Y13" s="4" t="s">
        <v>22</v>
      </c>
      <c r="Z13" s="4" t="s">
        <v>22</v>
      </c>
      <c r="AA13" s="4" t="s">
        <v>22</v>
      </c>
      <c r="AB13" s="4">
        <v>91.6</v>
      </c>
      <c r="AC13" s="4">
        <v>0.1</v>
      </c>
      <c r="AD13" s="4">
        <v>0.3</v>
      </c>
      <c r="AE13" s="4">
        <v>0.1</v>
      </c>
      <c r="AF13" s="4">
        <v>0.1</v>
      </c>
      <c r="AG13" s="4">
        <v>0.4</v>
      </c>
      <c r="AH13" s="4">
        <v>3.8</v>
      </c>
      <c r="AI13" s="4">
        <v>2.2000000000000002</v>
      </c>
      <c r="AJ13" s="4">
        <v>3.2</v>
      </c>
      <c r="AK13" s="4">
        <v>3.3</v>
      </c>
      <c r="AL13" s="4">
        <v>2.5</v>
      </c>
    </row>
    <row r="14" spans="1:38">
      <c r="A14" s="4" t="s">
        <v>33</v>
      </c>
      <c r="B14" s="4">
        <v>13</v>
      </c>
      <c r="C14" s="4">
        <v>2011</v>
      </c>
      <c r="D14" s="4">
        <v>89.2</v>
      </c>
      <c r="E14" s="4">
        <v>0.3</v>
      </c>
      <c r="F14" s="4">
        <v>5.0999999999999996</v>
      </c>
      <c r="G14" s="4">
        <v>5.4</v>
      </c>
      <c r="H14" s="4">
        <v>1635483</v>
      </c>
      <c r="I14" s="4">
        <v>35.700000000000003</v>
      </c>
      <c r="J14" s="4">
        <v>91.3</v>
      </c>
      <c r="K14" s="4">
        <v>90</v>
      </c>
      <c r="L14" s="4">
        <v>26.2</v>
      </c>
      <c r="M14" s="4">
        <v>49174</v>
      </c>
      <c r="N14" s="4">
        <v>13.5</v>
      </c>
      <c r="O14" s="4">
        <v>54.7</v>
      </c>
      <c r="P14" s="4">
        <v>10.7</v>
      </c>
      <c r="Q14" s="4">
        <v>6927</v>
      </c>
      <c r="R14" s="4">
        <v>5.7</v>
      </c>
      <c r="S14" s="4">
        <v>11.5</v>
      </c>
      <c r="T14" s="4">
        <v>60.4</v>
      </c>
      <c r="U14" s="4">
        <v>27</v>
      </c>
      <c r="V14" s="4">
        <v>36.299999999999997</v>
      </c>
      <c r="W14" s="6">
        <f t="shared" si="0"/>
        <v>89.1</v>
      </c>
      <c r="X14" s="4">
        <v>89.2</v>
      </c>
      <c r="Y14" s="4">
        <v>88.4</v>
      </c>
      <c r="Z14" s="4">
        <v>88.2</v>
      </c>
      <c r="AA14" s="4">
        <v>89.5</v>
      </c>
      <c r="AB14" s="4">
        <v>90.2</v>
      </c>
      <c r="AC14" s="4">
        <v>0.3</v>
      </c>
      <c r="AD14" s="4">
        <v>0.4</v>
      </c>
      <c r="AE14" s="4">
        <v>0.4</v>
      </c>
      <c r="AF14" s="4">
        <v>0.3</v>
      </c>
      <c r="AG14" s="4">
        <v>0.3</v>
      </c>
      <c r="AH14" s="4">
        <v>5.0999999999999996</v>
      </c>
      <c r="AI14" s="4">
        <v>5.5</v>
      </c>
      <c r="AJ14" s="4">
        <v>6.1</v>
      </c>
      <c r="AK14" s="4">
        <v>6.2</v>
      </c>
      <c r="AL14" s="4">
        <v>5.8</v>
      </c>
    </row>
    <row r="15" spans="1:38">
      <c r="A15" s="4" t="s">
        <v>34</v>
      </c>
      <c r="B15" s="4">
        <v>14</v>
      </c>
      <c r="C15" s="4">
        <v>2011</v>
      </c>
      <c r="D15" s="4">
        <v>97.3</v>
      </c>
      <c r="E15" s="4" t="s">
        <v>22</v>
      </c>
      <c r="F15" s="4" t="s">
        <v>22</v>
      </c>
      <c r="G15" s="4" t="s">
        <v>22</v>
      </c>
      <c r="H15" s="4">
        <v>12851684</v>
      </c>
      <c r="I15" s="4">
        <v>37.4</v>
      </c>
      <c r="J15" s="4">
        <v>72.14</v>
      </c>
      <c r="K15" s="4">
        <v>88.3</v>
      </c>
      <c r="L15" s="4">
        <v>32.9</v>
      </c>
      <c r="M15" s="4">
        <v>59196</v>
      </c>
      <c r="N15" s="4">
        <v>9.6999999999999993</v>
      </c>
      <c r="O15" s="4">
        <v>47.8</v>
      </c>
      <c r="P15" s="4">
        <v>10.199999999999999</v>
      </c>
      <c r="Q15" s="4">
        <v>8262</v>
      </c>
      <c r="R15" s="4">
        <v>1.6</v>
      </c>
      <c r="S15" s="4">
        <v>4.0999999999999996</v>
      </c>
      <c r="T15" s="4">
        <v>56.5</v>
      </c>
      <c r="U15" s="4">
        <v>10.9</v>
      </c>
      <c r="V15" s="4">
        <v>10.7</v>
      </c>
      <c r="W15" s="6">
        <f t="shared" si="0"/>
        <v>95.42</v>
      </c>
      <c r="X15" s="4">
        <v>97.3</v>
      </c>
      <c r="Y15" s="4">
        <v>95.5</v>
      </c>
      <c r="Z15" s="4">
        <v>94.7</v>
      </c>
      <c r="AA15" s="4">
        <v>94.7</v>
      </c>
      <c r="AB15" s="4">
        <v>94.9</v>
      </c>
      <c r="AC15" s="4" t="s">
        <v>22</v>
      </c>
      <c r="AD15" s="4" t="s">
        <v>22</v>
      </c>
      <c r="AE15" s="4" t="s">
        <v>22</v>
      </c>
      <c r="AF15" s="4" t="s">
        <v>22</v>
      </c>
      <c r="AG15" s="4" t="s">
        <v>22</v>
      </c>
      <c r="AH15" s="4" t="s">
        <v>22</v>
      </c>
      <c r="AI15" s="4" t="s">
        <v>22</v>
      </c>
      <c r="AJ15" s="4" t="s">
        <v>22</v>
      </c>
      <c r="AK15" s="4" t="s">
        <v>22</v>
      </c>
      <c r="AL15" s="4" t="s">
        <v>22</v>
      </c>
    </row>
    <row r="16" spans="1:38">
      <c r="A16" s="4" t="s">
        <v>35</v>
      </c>
      <c r="B16" s="4">
        <v>15</v>
      </c>
      <c r="C16" s="4">
        <v>2011</v>
      </c>
      <c r="D16" s="4">
        <v>93.3</v>
      </c>
      <c r="E16" s="4">
        <v>0.2</v>
      </c>
      <c r="F16" s="4">
        <v>0.9</v>
      </c>
      <c r="G16" s="4">
        <v>1.2</v>
      </c>
      <c r="H16" s="4">
        <v>6589578</v>
      </c>
      <c r="I16" s="4">
        <v>37.4</v>
      </c>
      <c r="J16" s="4">
        <v>83.99</v>
      </c>
      <c r="K16" s="4">
        <v>88.1</v>
      </c>
      <c r="L16" s="4">
        <v>24.6</v>
      </c>
      <c r="M16" s="4">
        <v>50433</v>
      </c>
      <c r="N16" s="4">
        <v>11.5</v>
      </c>
      <c r="O16" s="4">
        <v>49.3</v>
      </c>
      <c r="P16" s="4">
        <v>10.7</v>
      </c>
      <c r="Q16" s="4">
        <v>8300</v>
      </c>
      <c r="R16" s="4">
        <v>5.3</v>
      </c>
      <c r="S16" s="4">
        <v>11.5</v>
      </c>
      <c r="T16" s="4">
        <v>57.5</v>
      </c>
      <c r="U16" s="4">
        <v>15.4</v>
      </c>
      <c r="V16" s="4">
        <v>24.2</v>
      </c>
      <c r="W16" s="6">
        <f t="shared" si="0"/>
        <v>92.02000000000001</v>
      </c>
      <c r="X16" s="4">
        <v>93.3</v>
      </c>
      <c r="Y16" s="4">
        <v>95.4</v>
      </c>
      <c r="Z16" s="4">
        <v>92.9</v>
      </c>
      <c r="AA16" s="4">
        <v>89.3</v>
      </c>
      <c r="AB16" s="4">
        <v>89.2</v>
      </c>
      <c r="AC16" s="4">
        <v>0.2</v>
      </c>
      <c r="AD16" s="4">
        <v>0.4</v>
      </c>
      <c r="AE16" s="4">
        <v>0.4</v>
      </c>
      <c r="AF16" s="4">
        <v>0.5</v>
      </c>
      <c r="AG16" s="4">
        <v>0.5</v>
      </c>
      <c r="AH16" s="4">
        <v>0.9</v>
      </c>
      <c r="AI16" s="4">
        <v>0.9</v>
      </c>
      <c r="AJ16" s="4">
        <v>0.8</v>
      </c>
      <c r="AK16" s="4">
        <v>0.8</v>
      </c>
      <c r="AL16" s="4">
        <v>1.1000000000000001</v>
      </c>
    </row>
    <row r="17" spans="1:38">
      <c r="A17" s="4" t="s">
        <v>36</v>
      </c>
      <c r="B17" s="4">
        <v>16</v>
      </c>
      <c r="C17" s="4">
        <v>2011</v>
      </c>
      <c r="D17" s="4">
        <v>91.1</v>
      </c>
      <c r="E17" s="4">
        <v>0.5</v>
      </c>
      <c r="F17" s="4">
        <v>1</v>
      </c>
      <c r="G17" s="4">
        <v>1.5</v>
      </c>
      <c r="H17" s="4">
        <v>3106589</v>
      </c>
      <c r="I17" s="4">
        <v>38</v>
      </c>
      <c r="J17" s="4">
        <v>90.9</v>
      </c>
      <c r="K17" s="4">
        <v>91.7</v>
      </c>
      <c r="L17" s="4">
        <v>27.2</v>
      </c>
      <c r="M17" s="4">
        <v>54570</v>
      </c>
      <c r="N17" s="4">
        <v>6.4</v>
      </c>
      <c r="O17" s="4">
        <v>52.7</v>
      </c>
      <c r="P17" s="4">
        <v>7.9</v>
      </c>
      <c r="Q17" s="4">
        <v>8200</v>
      </c>
      <c r="R17" s="4">
        <v>2.7</v>
      </c>
      <c r="S17" s="4">
        <v>6.4</v>
      </c>
      <c r="T17" s="4">
        <v>65.5</v>
      </c>
      <c r="U17" s="4">
        <v>15.5</v>
      </c>
      <c r="V17" s="4">
        <v>43.3</v>
      </c>
      <c r="W17" s="6">
        <f t="shared" si="0"/>
        <v>91.26</v>
      </c>
      <c r="X17" s="4">
        <v>91.1</v>
      </c>
      <c r="Y17" s="4">
        <v>90.5</v>
      </c>
      <c r="Z17" s="4">
        <v>91</v>
      </c>
      <c r="AA17" s="4">
        <v>91.9</v>
      </c>
      <c r="AB17" s="4">
        <v>91.8</v>
      </c>
      <c r="AC17" s="4">
        <v>0.5</v>
      </c>
      <c r="AD17" s="4">
        <v>0.5</v>
      </c>
      <c r="AE17" s="4">
        <v>0.5</v>
      </c>
      <c r="AF17" s="4">
        <v>0.3</v>
      </c>
      <c r="AG17" s="4">
        <v>0.3</v>
      </c>
      <c r="AH17" s="4">
        <v>1</v>
      </c>
      <c r="AI17" s="4">
        <v>1.2</v>
      </c>
      <c r="AJ17" s="4">
        <v>1.2</v>
      </c>
      <c r="AK17" s="4">
        <v>1.4</v>
      </c>
      <c r="AL17" s="4">
        <v>1.5</v>
      </c>
    </row>
    <row r="18" spans="1:38">
      <c r="A18" s="4" t="s">
        <v>37</v>
      </c>
      <c r="B18" s="4">
        <v>17</v>
      </c>
      <c r="C18" s="4">
        <v>2011</v>
      </c>
      <c r="D18" s="4">
        <v>88.2</v>
      </c>
      <c r="E18" s="4">
        <v>0.3</v>
      </c>
      <c r="F18" s="4">
        <v>0.9</v>
      </c>
      <c r="G18" s="4">
        <v>1.3</v>
      </c>
      <c r="H18" s="4">
        <v>2898292</v>
      </c>
      <c r="I18" s="4">
        <v>36.200000000000003</v>
      </c>
      <c r="J18" s="4">
        <v>85.19</v>
      </c>
      <c r="K18" s="4">
        <v>90.3</v>
      </c>
      <c r="L18" s="4">
        <v>31.6</v>
      </c>
      <c r="M18" s="4">
        <v>53571</v>
      </c>
      <c r="N18" s="4">
        <v>10.5</v>
      </c>
      <c r="O18" s="4">
        <v>52.3</v>
      </c>
      <c r="P18" s="4">
        <v>8.8000000000000007</v>
      </c>
      <c r="Q18" s="4">
        <v>7651</v>
      </c>
      <c r="R18" s="4">
        <v>5</v>
      </c>
      <c r="S18" s="4">
        <v>11.3</v>
      </c>
      <c r="T18" s="4">
        <v>62.8</v>
      </c>
      <c r="U18" s="4">
        <v>15.2</v>
      </c>
      <c r="V18" s="4">
        <v>39.6</v>
      </c>
      <c r="W18" s="6">
        <f t="shared" si="0"/>
        <v>88.740000000000009</v>
      </c>
      <c r="X18" s="4">
        <v>88.2</v>
      </c>
      <c r="Y18" s="4">
        <v>90</v>
      </c>
      <c r="Z18" s="4">
        <v>86.9</v>
      </c>
      <c r="AA18" s="4">
        <v>89.2</v>
      </c>
      <c r="AB18" s="4">
        <v>89.4</v>
      </c>
      <c r="AC18" s="4">
        <v>0.3</v>
      </c>
      <c r="AD18" s="4">
        <v>0.3</v>
      </c>
      <c r="AE18" s="4">
        <v>0.8</v>
      </c>
      <c r="AF18" s="4">
        <v>0.3</v>
      </c>
      <c r="AG18" s="4">
        <v>0.2</v>
      </c>
      <c r="AH18" s="4">
        <v>0.9</v>
      </c>
      <c r="AI18" s="4">
        <v>0.9</v>
      </c>
      <c r="AJ18" s="4">
        <v>1.9</v>
      </c>
      <c r="AK18" s="4">
        <v>1.1000000000000001</v>
      </c>
      <c r="AL18" s="4">
        <v>1.4</v>
      </c>
    </row>
    <row r="19" spans="1:38">
      <c r="A19" s="4" t="s">
        <v>38</v>
      </c>
      <c r="B19" s="4">
        <v>18</v>
      </c>
      <c r="C19" s="4">
        <v>2011</v>
      </c>
      <c r="D19" s="4">
        <v>92</v>
      </c>
      <c r="E19" s="4">
        <v>0.2</v>
      </c>
      <c r="F19" s="4">
        <v>0.4</v>
      </c>
      <c r="G19" s="4">
        <v>0.6</v>
      </c>
      <c r="H19" s="4">
        <v>4411989</v>
      </c>
      <c r="I19" s="4">
        <v>38.6</v>
      </c>
      <c r="J19" s="4">
        <v>87.48</v>
      </c>
      <c r="K19" s="4">
        <v>84.6</v>
      </c>
      <c r="L19" s="4">
        <v>22.7</v>
      </c>
      <c r="M19" s="4">
        <v>44811</v>
      </c>
      <c r="N19" s="4">
        <v>9.6</v>
      </c>
      <c r="O19" s="4">
        <v>49.7</v>
      </c>
      <c r="P19" s="4">
        <v>14.3</v>
      </c>
      <c r="Q19" s="4">
        <v>8004</v>
      </c>
      <c r="R19" s="4">
        <v>4.2</v>
      </c>
      <c r="S19" s="4">
        <v>9.5</v>
      </c>
      <c r="T19" s="4">
        <v>54.1</v>
      </c>
      <c r="U19" s="4">
        <v>13.1</v>
      </c>
      <c r="V19" s="4">
        <v>46.1</v>
      </c>
      <c r="W19" s="6">
        <f t="shared" si="0"/>
        <v>92.38</v>
      </c>
      <c r="X19" s="4">
        <v>92</v>
      </c>
      <c r="Y19" s="4">
        <v>92.4</v>
      </c>
      <c r="Z19" s="4">
        <v>92.6</v>
      </c>
      <c r="AA19" s="4">
        <v>92.7</v>
      </c>
      <c r="AB19" s="4">
        <v>92.2</v>
      </c>
      <c r="AC19" s="4">
        <v>0.2</v>
      </c>
      <c r="AD19" s="4">
        <v>0.2</v>
      </c>
      <c r="AE19" s="4">
        <v>0.3</v>
      </c>
      <c r="AF19" s="4">
        <v>0.2</v>
      </c>
      <c r="AG19" s="4">
        <v>0.2</v>
      </c>
      <c r="AH19" s="4">
        <v>0.4</v>
      </c>
      <c r="AI19" s="4">
        <v>0.5</v>
      </c>
      <c r="AJ19" s="4">
        <v>0.6</v>
      </c>
      <c r="AK19" s="4">
        <v>0.7</v>
      </c>
      <c r="AL19" s="4">
        <v>0.7</v>
      </c>
    </row>
    <row r="20" spans="1:38">
      <c r="A20" s="4" t="s">
        <v>39</v>
      </c>
      <c r="B20" s="4">
        <v>19</v>
      </c>
      <c r="C20" s="4">
        <v>2011</v>
      </c>
      <c r="D20" s="4">
        <v>98.1</v>
      </c>
      <c r="E20" s="4">
        <v>0.2</v>
      </c>
      <c r="F20" s="4">
        <v>0.6</v>
      </c>
      <c r="G20" s="4">
        <v>0.8</v>
      </c>
      <c r="H20" s="4">
        <v>4645670</v>
      </c>
      <c r="I20" s="4">
        <v>36.200000000000003</v>
      </c>
      <c r="J20" s="4">
        <v>62.62</v>
      </c>
      <c r="K20" s="4">
        <v>83.8</v>
      </c>
      <c r="L20" s="4">
        <v>23</v>
      </c>
      <c r="M20" s="4">
        <v>45652</v>
      </c>
      <c r="N20" s="4">
        <v>14.1</v>
      </c>
      <c r="O20" s="4">
        <v>43.5</v>
      </c>
      <c r="P20" s="4">
        <v>15.1</v>
      </c>
      <c r="Q20" s="4">
        <v>7815</v>
      </c>
      <c r="R20" s="4">
        <v>2.1</v>
      </c>
      <c r="S20" s="4">
        <v>5.2</v>
      </c>
      <c r="T20" s="4">
        <v>43.8</v>
      </c>
      <c r="U20" s="4">
        <v>20.3</v>
      </c>
      <c r="V20" s="4">
        <v>24.5</v>
      </c>
      <c r="W20" s="6">
        <f t="shared" si="0"/>
        <v>97.02000000000001</v>
      </c>
      <c r="X20" s="4">
        <v>98.1</v>
      </c>
      <c r="Y20" s="4">
        <v>96.6</v>
      </c>
      <c r="Z20" s="4">
        <v>96.8</v>
      </c>
      <c r="AA20" s="4">
        <v>96.8</v>
      </c>
      <c r="AB20" s="4">
        <v>96.8</v>
      </c>
      <c r="AC20" s="4">
        <v>0.2</v>
      </c>
      <c r="AD20" s="4">
        <v>0.2</v>
      </c>
      <c r="AE20" s="4">
        <v>0.1</v>
      </c>
      <c r="AF20" s="4">
        <v>0.1</v>
      </c>
      <c r="AG20" s="4">
        <v>0.1</v>
      </c>
      <c r="AH20" s="4">
        <v>0.6</v>
      </c>
      <c r="AI20" s="4">
        <v>0.5</v>
      </c>
      <c r="AJ20" s="4">
        <v>0.7</v>
      </c>
      <c r="AK20" s="4">
        <v>0.6</v>
      </c>
      <c r="AL20" s="4">
        <v>0.6</v>
      </c>
    </row>
    <row r="21" spans="1:38">
      <c r="A21" s="4" t="s">
        <v>40</v>
      </c>
      <c r="B21" s="4">
        <v>20</v>
      </c>
      <c r="C21" s="4">
        <v>2011</v>
      </c>
      <c r="D21" s="4">
        <v>93</v>
      </c>
      <c r="E21" s="4">
        <v>0.4</v>
      </c>
      <c r="F21" s="4">
        <v>3.5</v>
      </c>
      <c r="G21" s="4">
        <v>3.9</v>
      </c>
      <c r="H21" s="4">
        <v>1329923</v>
      </c>
      <c r="I21" s="4">
        <v>44</v>
      </c>
      <c r="J21" s="4">
        <v>94.78</v>
      </c>
      <c r="K21" s="4">
        <v>91.9</v>
      </c>
      <c r="L21" s="4">
        <v>29.3</v>
      </c>
      <c r="M21" s="4">
        <v>50826</v>
      </c>
      <c r="N21" s="4">
        <v>9.5</v>
      </c>
      <c r="O21" s="4">
        <v>50.5</v>
      </c>
      <c r="P21" s="4">
        <v>8.9</v>
      </c>
      <c r="Q21" s="4">
        <v>9531</v>
      </c>
      <c r="R21" s="4">
        <v>3.8</v>
      </c>
      <c r="S21" s="4">
        <v>7.1</v>
      </c>
      <c r="T21" s="4">
        <v>56</v>
      </c>
      <c r="U21" s="4">
        <v>12.2</v>
      </c>
      <c r="V21" s="4">
        <v>54</v>
      </c>
      <c r="W21" s="6">
        <f t="shared" si="0"/>
        <v>92.280000000000015</v>
      </c>
      <c r="X21" s="4">
        <v>93</v>
      </c>
      <c r="Y21" s="4">
        <v>91.3</v>
      </c>
      <c r="Z21" s="4">
        <v>89.9</v>
      </c>
      <c r="AA21" s="4">
        <v>92.1</v>
      </c>
      <c r="AB21" s="4">
        <v>95.1</v>
      </c>
      <c r="AC21" s="4">
        <v>0.4</v>
      </c>
      <c r="AD21" s="4">
        <v>0.4</v>
      </c>
      <c r="AE21" s="4">
        <v>0.4</v>
      </c>
      <c r="AF21" s="4">
        <v>0.5</v>
      </c>
      <c r="AG21" s="4">
        <v>0.5</v>
      </c>
      <c r="AH21" s="4">
        <v>3.5</v>
      </c>
      <c r="AI21" s="4">
        <v>3.9</v>
      </c>
      <c r="AJ21" s="4">
        <v>5.2</v>
      </c>
      <c r="AK21" s="4">
        <v>3.9</v>
      </c>
      <c r="AL21" s="4">
        <v>4</v>
      </c>
    </row>
    <row r="22" spans="1:38">
      <c r="A22" s="4" t="s">
        <v>41</v>
      </c>
      <c r="B22" s="4">
        <v>21</v>
      </c>
      <c r="C22" s="4">
        <v>2011</v>
      </c>
      <c r="D22" s="4">
        <v>98.7</v>
      </c>
      <c r="E22" s="4">
        <v>0.3</v>
      </c>
      <c r="F22" s="4">
        <v>0.6</v>
      </c>
      <c r="G22" s="4">
        <v>0.9</v>
      </c>
      <c r="H22" s="4">
        <v>5959902</v>
      </c>
      <c r="I22" s="4">
        <v>38.299999999999997</v>
      </c>
      <c r="J22" s="4">
        <v>57.19</v>
      </c>
      <c r="K22" s="4">
        <v>89.6</v>
      </c>
      <c r="L22" s="4">
        <v>38.4</v>
      </c>
      <c r="M22" s="4">
        <v>76067</v>
      </c>
      <c r="N22" s="4">
        <v>8.1</v>
      </c>
      <c r="O22" s="4">
        <v>46.9</v>
      </c>
      <c r="P22" s="4">
        <v>6.8</v>
      </c>
      <c r="Q22" s="4">
        <v>8602</v>
      </c>
      <c r="R22" s="4">
        <v>4.4000000000000004</v>
      </c>
      <c r="S22" s="4">
        <v>7.7</v>
      </c>
      <c r="T22" s="4">
        <v>66.7</v>
      </c>
      <c r="U22" s="4">
        <v>11.8</v>
      </c>
      <c r="V22" s="4">
        <v>7.4</v>
      </c>
      <c r="W22" s="6">
        <f t="shared" si="0"/>
        <v>98.6</v>
      </c>
      <c r="X22" s="4">
        <v>98.7</v>
      </c>
      <c r="Y22" s="4">
        <v>98.2</v>
      </c>
      <c r="Z22" s="4">
        <v>97.6</v>
      </c>
      <c r="AA22" s="4">
        <v>99.1</v>
      </c>
      <c r="AB22" s="4">
        <v>99.4</v>
      </c>
      <c r="AC22" s="4">
        <v>0.3</v>
      </c>
      <c r="AD22" s="4">
        <v>0.3</v>
      </c>
      <c r="AE22" s="4">
        <v>0.3</v>
      </c>
      <c r="AF22" s="4">
        <v>0.4</v>
      </c>
      <c r="AG22" s="4">
        <v>0.5</v>
      </c>
      <c r="AH22" s="4">
        <v>0.6</v>
      </c>
      <c r="AI22" s="4">
        <v>0.7</v>
      </c>
      <c r="AJ22" s="4">
        <v>0.7</v>
      </c>
      <c r="AK22" s="4">
        <v>0.8</v>
      </c>
      <c r="AL22" s="4">
        <v>0.8</v>
      </c>
    </row>
    <row r="23" spans="1:38">
      <c r="A23" s="4" t="s">
        <v>42</v>
      </c>
      <c r="B23" s="4">
        <v>22</v>
      </c>
      <c r="C23" s="4">
        <v>2011</v>
      </c>
      <c r="D23" s="4">
        <v>94.2</v>
      </c>
      <c r="E23" s="4">
        <v>0.4</v>
      </c>
      <c r="F23" s="4">
        <v>1</v>
      </c>
      <c r="G23" s="4">
        <v>1.4</v>
      </c>
      <c r="H23" s="4">
        <v>6742143</v>
      </c>
      <c r="I23" s="4">
        <v>39.4</v>
      </c>
      <c r="J23" s="4">
        <v>79.260000000000005</v>
      </c>
      <c r="K23" s="4">
        <v>90.1</v>
      </c>
      <c r="L23" s="4">
        <v>41.2</v>
      </c>
      <c r="M23" s="4">
        <v>70954</v>
      </c>
      <c r="N23" s="4">
        <v>3.2</v>
      </c>
      <c r="O23" s="4">
        <v>46.4</v>
      </c>
      <c r="P23" s="4">
        <v>8</v>
      </c>
      <c r="Q23" s="4">
        <v>10559</v>
      </c>
      <c r="R23" s="4">
        <v>1</v>
      </c>
      <c r="S23" s="4">
        <v>5.5</v>
      </c>
      <c r="T23" s="4">
        <v>66.5</v>
      </c>
      <c r="U23" s="4">
        <v>8.6</v>
      </c>
      <c r="V23" s="4">
        <v>2.4</v>
      </c>
      <c r="W23" s="6">
        <f t="shared" si="0"/>
        <v>95.04</v>
      </c>
      <c r="X23" s="4">
        <v>94.2</v>
      </c>
      <c r="Y23" s="4">
        <v>94.8</v>
      </c>
      <c r="Z23" s="4">
        <v>95.1</v>
      </c>
      <c r="AA23" s="4">
        <v>94.7</v>
      </c>
      <c r="AB23" s="4">
        <v>96.4</v>
      </c>
      <c r="AC23" s="4">
        <v>0.4</v>
      </c>
      <c r="AD23" s="4">
        <v>0.5</v>
      </c>
      <c r="AE23" s="4">
        <v>0.4</v>
      </c>
      <c r="AF23" s="4">
        <v>0.3</v>
      </c>
      <c r="AG23" s="4">
        <v>0.3</v>
      </c>
      <c r="AH23" s="4">
        <v>1</v>
      </c>
      <c r="AI23" s="4">
        <v>1.1000000000000001</v>
      </c>
      <c r="AJ23" s="4">
        <v>1.1000000000000001</v>
      </c>
      <c r="AK23" s="4">
        <v>1.1000000000000001</v>
      </c>
      <c r="AL23" s="4">
        <v>1</v>
      </c>
    </row>
    <row r="24" spans="1:38">
      <c r="A24" s="4" t="s">
        <v>43</v>
      </c>
      <c r="B24" s="4">
        <v>23</v>
      </c>
      <c r="C24" s="4">
        <v>2011</v>
      </c>
      <c r="D24" s="4">
        <v>95</v>
      </c>
      <c r="E24" s="4">
        <v>0.6</v>
      </c>
      <c r="F24" s="4">
        <v>4.9000000000000004</v>
      </c>
      <c r="G24" s="4">
        <v>5.5</v>
      </c>
      <c r="H24" s="4">
        <v>9909600</v>
      </c>
      <c r="I24" s="4">
        <v>39.5</v>
      </c>
      <c r="J24" s="4">
        <v>78.89</v>
      </c>
      <c r="K24" s="4">
        <v>89.9</v>
      </c>
      <c r="L24" s="4">
        <v>27.4</v>
      </c>
      <c r="M24" s="4">
        <v>50803</v>
      </c>
      <c r="N24" s="4">
        <v>8.4</v>
      </c>
      <c r="O24" s="4">
        <v>48</v>
      </c>
      <c r="P24" s="4">
        <v>11.5</v>
      </c>
      <c r="Q24" s="4">
        <v>8055</v>
      </c>
      <c r="R24" s="4">
        <v>2.7</v>
      </c>
      <c r="S24" s="4">
        <v>9.1</v>
      </c>
      <c r="T24" s="4">
        <v>56.3</v>
      </c>
      <c r="U24" s="4">
        <v>13.8</v>
      </c>
      <c r="V24" s="4">
        <v>19.100000000000001</v>
      </c>
      <c r="W24" s="6">
        <f t="shared" si="0"/>
        <v>95.38</v>
      </c>
      <c r="X24" s="4">
        <v>95</v>
      </c>
      <c r="Y24" s="4">
        <v>94.4</v>
      </c>
      <c r="Z24" s="4">
        <v>97.5</v>
      </c>
      <c r="AA24" s="4">
        <v>94.3</v>
      </c>
      <c r="AB24" s="4">
        <v>95.7</v>
      </c>
      <c r="AC24" s="4">
        <v>0.6</v>
      </c>
      <c r="AD24" s="4">
        <v>0.6</v>
      </c>
      <c r="AE24" s="4">
        <v>0.5</v>
      </c>
      <c r="AF24" s="4">
        <v>0.3</v>
      </c>
      <c r="AG24" s="4">
        <v>0.2</v>
      </c>
      <c r="AH24" s="4">
        <v>4.9000000000000004</v>
      </c>
      <c r="AI24" s="4">
        <v>5.3</v>
      </c>
      <c r="AJ24" s="4">
        <v>5.4</v>
      </c>
      <c r="AK24" s="4">
        <v>5</v>
      </c>
      <c r="AL24" s="4">
        <v>3.4</v>
      </c>
    </row>
    <row r="25" spans="1:38">
      <c r="A25" s="4" t="s">
        <v>44</v>
      </c>
      <c r="B25" s="4">
        <v>24</v>
      </c>
      <c r="C25" s="4">
        <v>2011</v>
      </c>
      <c r="D25" s="4">
        <v>95.7</v>
      </c>
      <c r="E25" s="4" t="s">
        <v>22</v>
      </c>
      <c r="F25" s="4" t="s">
        <v>22</v>
      </c>
      <c r="G25" s="4" t="s">
        <v>22</v>
      </c>
      <c r="H25" s="4">
        <v>5450868</v>
      </c>
      <c r="I25" s="4">
        <v>37.799999999999997</v>
      </c>
      <c r="J25" s="4">
        <v>84.34</v>
      </c>
      <c r="K25" s="4">
        <v>92.6</v>
      </c>
      <c r="L25" s="4">
        <v>34.200000000000003</v>
      </c>
      <c r="M25" s="4">
        <v>63217</v>
      </c>
      <c r="N25" s="4">
        <v>6.1</v>
      </c>
      <c r="O25" s="4">
        <v>52.1</v>
      </c>
      <c r="P25" s="4">
        <v>6.9</v>
      </c>
      <c r="Q25" s="4">
        <v>8871</v>
      </c>
      <c r="R25" s="4">
        <v>4.5</v>
      </c>
      <c r="S25" s="4">
        <v>9.3000000000000007</v>
      </c>
      <c r="T25" s="4">
        <v>69.2</v>
      </c>
      <c r="U25" s="4">
        <v>21.6</v>
      </c>
      <c r="V25" s="4">
        <v>30.2</v>
      </c>
      <c r="W25" s="6">
        <f t="shared" si="0"/>
        <v>94.34</v>
      </c>
      <c r="X25" s="4">
        <v>95.7</v>
      </c>
      <c r="Y25" s="4">
        <v>96.3</v>
      </c>
      <c r="Z25" s="4">
        <v>93.4</v>
      </c>
      <c r="AA25" s="4">
        <v>93.5</v>
      </c>
      <c r="AB25" s="4">
        <v>92.8</v>
      </c>
      <c r="AC25" s="4" t="s">
        <v>22</v>
      </c>
      <c r="AD25" s="4" t="s">
        <v>22</v>
      </c>
      <c r="AE25" s="4" t="s">
        <v>22</v>
      </c>
      <c r="AF25" s="4" t="s">
        <v>22</v>
      </c>
      <c r="AG25" s="4" t="s">
        <v>22</v>
      </c>
      <c r="AH25" s="4" t="s">
        <v>22</v>
      </c>
      <c r="AI25" s="4" t="s">
        <v>22</v>
      </c>
      <c r="AJ25" s="4" t="s">
        <v>22</v>
      </c>
      <c r="AK25" s="4" t="s">
        <v>22</v>
      </c>
      <c r="AL25" s="4" t="s">
        <v>22</v>
      </c>
    </row>
    <row r="26" spans="1:38">
      <c r="A26" s="4" t="s">
        <v>45</v>
      </c>
      <c r="B26" s="4">
        <v>25</v>
      </c>
      <c r="C26" s="4">
        <v>2011</v>
      </c>
      <c r="D26" s="4">
        <v>99.2</v>
      </c>
      <c r="E26" s="4">
        <v>0.1</v>
      </c>
      <c r="F26" s="4" t="s">
        <v>22</v>
      </c>
      <c r="G26" s="4">
        <v>0.1</v>
      </c>
      <c r="H26" s="4">
        <v>2989192</v>
      </c>
      <c r="I26" s="4">
        <v>36.700000000000003</v>
      </c>
      <c r="J26" s="4">
        <v>59.01</v>
      </c>
      <c r="K26" s="4">
        <v>83</v>
      </c>
      <c r="L26" s="4">
        <v>21</v>
      </c>
      <c r="M26" s="4">
        <v>40528</v>
      </c>
      <c r="N26" s="4">
        <v>14.6</v>
      </c>
      <c r="O26" s="4">
        <v>44.6</v>
      </c>
      <c r="P26" s="4">
        <v>17.399999999999999</v>
      </c>
      <c r="Q26" s="4">
        <v>7646</v>
      </c>
      <c r="R26" s="4">
        <v>7.3</v>
      </c>
      <c r="S26" s="4">
        <v>15.3</v>
      </c>
      <c r="T26" s="4">
        <v>41.1</v>
      </c>
      <c r="U26" s="4">
        <v>23</v>
      </c>
      <c r="V26" s="4">
        <v>58.3</v>
      </c>
      <c r="W26" s="6">
        <f t="shared" si="0"/>
        <v>99.47999999999999</v>
      </c>
      <c r="X26" s="4">
        <v>99.2</v>
      </c>
      <c r="Y26" s="4">
        <v>99.9</v>
      </c>
      <c r="Z26" s="4">
        <v>99.7</v>
      </c>
      <c r="AA26" s="4">
        <v>99.2</v>
      </c>
      <c r="AB26" s="4">
        <v>99.4</v>
      </c>
      <c r="AC26" s="4">
        <v>0.1</v>
      </c>
      <c r="AD26" s="4">
        <v>0.1</v>
      </c>
      <c r="AE26" s="4">
        <v>0.1</v>
      </c>
      <c r="AF26" s="4">
        <v>0.1</v>
      </c>
      <c r="AG26" s="4">
        <v>0.1</v>
      </c>
      <c r="AH26" s="4" t="s">
        <v>22</v>
      </c>
      <c r="AI26" s="4" t="s">
        <v>22</v>
      </c>
      <c r="AJ26" s="4" t="s">
        <v>22</v>
      </c>
      <c r="AK26" s="4" t="s">
        <v>22</v>
      </c>
      <c r="AL26" s="4" t="s">
        <v>22</v>
      </c>
    </row>
    <row r="27" spans="1:38">
      <c r="A27" s="4" t="s">
        <v>46</v>
      </c>
      <c r="B27" s="4">
        <v>26</v>
      </c>
      <c r="C27" s="4">
        <v>2011</v>
      </c>
      <c r="D27" s="4">
        <v>96.8</v>
      </c>
      <c r="E27" s="4" t="s">
        <v>22</v>
      </c>
      <c r="F27" s="4" t="s">
        <v>22</v>
      </c>
      <c r="G27" s="4" t="s">
        <v>22</v>
      </c>
      <c r="H27" s="4">
        <v>6059651</v>
      </c>
      <c r="I27" s="4">
        <v>38.299999999999997</v>
      </c>
      <c r="J27" s="4">
        <v>82.53</v>
      </c>
      <c r="K27" s="4">
        <v>88.8</v>
      </c>
      <c r="L27" s="4">
        <v>27.6</v>
      </c>
      <c r="M27" s="4">
        <v>49593</v>
      </c>
      <c r="N27" s="4">
        <v>11.3</v>
      </c>
      <c r="O27" s="4">
        <v>49.3</v>
      </c>
      <c r="P27" s="4">
        <v>10.8</v>
      </c>
      <c r="Q27" s="4">
        <v>8107</v>
      </c>
      <c r="R27" s="4">
        <v>4.3</v>
      </c>
      <c r="S27" s="4">
        <v>9.6999999999999993</v>
      </c>
      <c r="T27" s="4">
        <v>60.3</v>
      </c>
      <c r="U27" s="4">
        <v>15.8</v>
      </c>
      <c r="V27" s="4">
        <v>27</v>
      </c>
      <c r="W27" s="6">
        <f t="shared" si="0"/>
        <v>96.1</v>
      </c>
      <c r="X27" s="4">
        <v>96.8</v>
      </c>
      <c r="Y27" s="4">
        <v>96.7</v>
      </c>
      <c r="Z27" s="4">
        <v>95.5</v>
      </c>
      <c r="AA27" s="4">
        <v>95.8</v>
      </c>
      <c r="AB27" s="4">
        <v>95.7</v>
      </c>
      <c r="AC27" s="4" t="s">
        <v>22</v>
      </c>
      <c r="AD27" s="4" t="s">
        <v>22</v>
      </c>
      <c r="AE27" s="4" t="s">
        <v>22</v>
      </c>
      <c r="AF27" s="4" t="s">
        <v>22</v>
      </c>
      <c r="AG27" s="4" t="s">
        <v>22</v>
      </c>
      <c r="AH27" s="4" t="s">
        <v>22</v>
      </c>
      <c r="AI27" s="4" t="s">
        <v>22</v>
      </c>
      <c r="AJ27" s="4" t="s">
        <v>22</v>
      </c>
      <c r="AK27" s="4" t="s">
        <v>22</v>
      </c>
      <c r="AL27" s="4" t="s">
        <v>22</v>
      </c>
    </row>
    <row r="28" spans="1:38">
      <c r="A28" s="4" t="s">
        <v>47</v>
      </c>
      <c r="B28" s="4">
        <v>27</v>
      </c>
      <c r="C28" s="4">
        <v>2011</v>
      </c>
      <c r="D28" s="4">
        <v>95</v>
      </c>
      <c r="E28" s="4">
        <v>0.4</v>
      </c>
      <c r="F28" s="4">
        <v>2.6</v>
      </c>
      <c r="G28" s="4">
        <v>3</v>
      </c>
      <c r="H28" s="4">
        <v>1023391</v>
      </c>
      <c r="I28" s="4">
        <v>39.799999999999997</v>
      </c>
      <c r="J28" s="4">
        <v>89.11</v>
      </c>
      <c r="K28" s="4">
        <v>92.9</v>
      </c>
      <c r="L28" s="4">
        <v>29.9</v>
      </c>
      <c r="M28" s="4">
        <v>48380</v>
      </c>
      <c r="N28" s="4">
        <v>13.7</v>
      </c>
      <c r="O28" s="4">
        <v>51.7</v>
      </c>
      <c r="P28" s="4">
        <v>9.6</v>
      </c>
      <c r="Q28" s="4">
        <v>8221</v>
      </c>
      <c r="R28" s="4">
        <v>8.5</v>
      </c>
      <c r="S28" s="4">
        <v>15.9</v>
      </c>
      <c r="T28" s="4">
        <v>56.8</v>
      </c>
      <c r="U28" s="4">
        <v>23</v>
      </c>
      <c r="V28" s="4">
        <v>68.3</v>
      </c>
      <c r="W28" s="6">
        <f t="shared" si="0"/>
        <v>94.6</v>
      </c>
      <c r="X28" s="4">
        <v>95</v>
      </c>
      <c r="Y28" s="4">
        <v>94.8</v>
      </c>
      <c r="Z28" s="4">
        <v>93.7</v>
      </c>
      <c r="AA28" s="4">
        <v>94.6</v>
      </c>
      <c r="AB28" s="4">
        <v>94.9</v>
      </c>
      <c r="AC28" s="4">
        <v>0.4</v>
      </c>
      <c r="AD28" s="4">
        <v>0.4</v>
      </c>
      <c r="AE28" s="4">
        <v>0.3</v>
      </c>
      <c r="AF28" s="4">
        <v>0.3</v>
      </c>
      <c r="AG28" s="4">
        <v>0.4</v>
      </c>
      <c r="AH28" s="4">
        <v>2.6</v>
      </c>
      <c r="AI28" s="4">
        <v>3</v>
      </c>
      <c r="AJ28" s="4">
        <v>3.3</v>
      </c>
      <c r="AK28" s="4">
        <v>3.6</v>
      </c>
      <c r="AL28" s="4">
        <v>3.4</v>
      </c>
    </row>
    <row r="29" spans="1:38">
      <c r="A29" s="4" t="s">
        <v>48</v>
      </c>
      <c r="B29" s="4">
        <v>28</v>
      </c>
      <c r="C29" s="4">
        <v>2011</v>
      </c>
      <c r="D29" s="4">
        <v>99</v>
      </c>
      <c r="E29" s="4">
        <v>0.5</v>
      </c>
      <c r="F29" s="4">
        <v>1</v>
      </c>
      <c r="G29" s="4">
        <v>1.5</v>
      </c>
      <c r="H29" s="4">
        <v>1881259</v>
      </c>
      <c r="I29" s="4">
        <v>36.200000000000003</v>
      </c>
      <c r="J29" s="4">
        <v>88.01</v>
      </c>
      <c r="K29" s="4">
        <v>90.7</v>
      </c>
      <c r="L29" s="4">
        <v>30</v>
      </c>
      <c r="M29" s="4">
        <v>54384</v>
      </c>
      <c r="N29" s="4">
        <v>9.6999999999999993</v>
      </c>
      <c r="O29" s="4">
        <v>52.8</v>
      </c>
      <c r="P29" s="4">
        <v>8.4</v>
      </c>
      <c r="Q29" s="4">
        <v>8412</v>
      </c>
      <c r="R29" s="4">
        <v>5</v>
      </c>
      <c r="S29" s="4">
        <v>10.6</v>
      </c>
      <c r="T29" s="4">
        <v>67</v>
      </c>
      <c r="U29" s="4">
        <v>16.399999999999999</v>
      </c>
      <c r="V29" s="4">
        <v>40</v>
      </c>
      <c r="W29" s="6">
        <f t="shared" si="0"/>
        <v>96.640000000000015</v>
      </c>
      <c r="X29" s="4">
        <v>99</v>
      </c>
      <c r="Y29" s="4">
        <v>96</v>
      </c>
      <c r="Z29" s="4">
        <v>96.6</v>
      </c>
      <c r="AA29" s="4">
        <v>96</v>
      </c>
      <c r="AB29" s="4">
        <v>95.6</v>
      </c>
      <c r="AC29" s="4">
        <v>0.5</v>
      </c>
      <c r="AD29" s="4">
        <v>0.6</v>
      </c>
      <c r="AE29" s="4">
        <v>0.6</v>
      </c>
      <c r="AF29" s="4">
        <v>0.6</v>
      </c>
      <c r="AG29" s="4">
        <v>0.6</v>
      </c>
      <c r="AH29" s="4">
        <v>1</v>
      </c>
      <c r="AI29" s="4">
        <v>1.1000000000000001</v>
      </c>
      <c r="AJ29" s="4">
        <v>1.1000000000000001</v>
      </c>
      <c r="AK29" s="4">
        <v>1.1000000000000001</v>
      </c>
      <c r="AL29" s="4">
        <v>1.4</v>
      </c>
    </row>
    <row r="30" spans="1:38">
      <c r="A30" s="4" t="s">
        <v>49</v>
      </c>
      <c r="B30" s="4">
        <v>29</v>
      </c>
      <c r="C30" s="4">
        <v>2011</v>
      </c>
      <c r="D30" s="4">
        <v>95.3</v>
      </c>
      <c r="E30" s="4">
        <v>0.2</v>
      </c>
      <c r="F30" s="4">
        <v>1.5</v>
      </c>
      <c r="G30" s="4">
        <v>1.8</v>
      </c>
      <c r="H30" s="4">
        <v>2839172</v>
      </c>
      <c r="I30" s="4">
        <v>37.5</v>
      </c>
      <c r="J30" s="4">
        <v>68.09</v>
      </c>
      <c r="K30" s="4">
        <v>85.4</v>
      </c>
      <c r="L30" s="4">
        <v>23.2</v>
      </c>
      <c r="M30" s="4">
        <v>53094</v>
      </c>
      <c r="N30" s="4">
        <v>16.2</v>
      </c>
      <c r="O30" s="4">
        <v>45.5</v>
      </c>
      <c r="P30" s="4">
        <v>11</v>
      </c>
      <c r="Q30" s="4">
        <v>6714</v>
      </c>
      <c r="R30" s="4">
        <v>13.3</v>
      </c>
      <c r="S30" s="4">
        <v>21.8</v>
      </c>
      <c r="T30" s="4">
        <v>55.8</v>
      </c>
      <c r="U30" s="4">
        <v>25.2</v>
      </c>
      <c r="V30" s="4">
        <v>9.8000000000000007</v>
      </c>
      <c r="W30" s="6">
        <f t="shared" si="0"/>
        <v>94.64</v>
      </c>
      <c r="X30" s="4">
        <v>95.3</v>
      </c>
      <c r="Y30" s="4">
        <v>93.6</v>
      </c>
      <c r="Z30" s="4">
        <v>95.6</v>
      </c>
      <c r="AA30" s="4">
        <v>94</v>
      </c>
      <c r="AB30" s="4">
        <v>94.7</v>
      </c>
      <c r="AC30" s="4">
        <v>0.2</v>
      </c>
      <c r="AD30" s="4">
        <v>0.7</v>
      </c>
      <c r="AE30" s="4">
        <v>0.1</v>
      </c>
      <c r="AF30" s="4">
        <v>0.3</v>
      </c>
      <c r="AG30" s="4">
        <v>0.1</v>
      </c>
      <c r="AH30" s="4">
        <v>1.5</v>
      </c>
      <c r="AI30" s="4">
        <v>1.8</v>
      </c>
      <c r="AJ30" s="4">
        <v>2</v>
      </c>
      <c r="AK30" s="4">
        <v>1.1000000000000001</v>
      </c>
      <c r="AL30" s="4">
        <v>1.9</v>
      </c>
    </row>
    <row r="31" spans="1:38">
      <c r="A31" s="4" t="s">
        <v>50</v>
      </c>
      <c r="B31" s="4">
        <v>30</v>
      </c>
      <c r="C31" s="4">
        <v>2011</v>
      </c>
      <c r="D31" s="4" t="s">
        <v>22</v>
      </c>
      <c r="E31" s="4">
        <v>0.3</v>
      </c>
      <c r="F31" s="4">
        <v>1.9</v>
      </c>
      <c r="G31" s="4">
        <v>2.2000000000000002</v>
      </c>
      <c r="H31" s="4">
        <v>1327503</v>
      </c>
      <c r="I31" s="4">
        <v>42.4</v>
      </c>
      <c r="J31" s="4">
        <v>93.68</v>
      </c>
      <c r="K31" s="4">
        <v>92.6</v>
      </c>
      <c r="L31" s="4">
        <v>35.5</v>
      </c>
      <c r="M31" s="4">
        <v>68485</v>
      </c>
      <c r="N31" s="4">
        <v>8.4</v>
      </c>
      <c r="O31" s="4">
        <v>51.9</v>
      </c>
      <c r="P31" s="4">
        <v>5.3</v>
      </c>
      <c r="Q31" s="4">
        <v>9589</v>
      </c>
      <c r="R31" s="4">
        <v>3.4</v>
      </c>
      <c r="S31" s="4">
        <v>7.9</v>
      </c>
      <c r="T31" s="4">
        <v>69.099999999999994</v>
      </c>
      <c r="U31" s="4">
        <v>8.8000000000000007</v>
      </c>
      <c r="V31" s="4">
        <v>37.6</v>
      </c>
      <c r="W31" s="6">
        <f>(Z31+AA31+AB31)/3</f>
        <v>92.666666666666671</v>
      </c>
      <c r="X31" s="4" t="s">
        <v>22</v>
      </c>
      <c r="Y31" s="4" t="s">
        <v>22</v>
      </c>
      <c r="Z31" s="4">
        <v>94.7</v>
      </c>
      <c r="AA31" s="4">
        <v>91.4</v>
      </c>
      <c r="AB31" s="4">
        <v>91.9</v>
      </c>
      <c r="AC31" s="4">
        <v>0.3</v>
      </c>
      <c r="AD31" s="4">
        <v>0.2</v>
      </c>
      <c r="AE31" s="4">
        <v>0.4</v>
      </c>
      <c r="AF31" s="4">
        <v>0.2</v>
      </c>
      <c r="AG31" s="4">
        <v>0.2</v>
      </c>
      <c r="AH31" s="4">
        <v>1.9</v>
      </c>
      <c r="AI31" s="4">
        <v>2.2999999999999998</v>
      </c>
      <c r="AJ31" s="4">
        <v>2.5</v>
      </c>
      <c r="AK31" s="4">
        <v>2.7</v>
      </c>
      <c r="AL31" s="4">
        <v>2.4</v>
      </c>
    </row>
    <row r="32" spans="1:38">
      <c r="A32" s="4" t="s">
        <v>51</v>
      </c>
      <c r="B32" s="4">
        <v>31</v>
      </c>
      <c r="C32" s="4">
        <v>2011</v>
      </c>
      <c r="D32" s="4" t="s">
        <v>22</v>
      </c>
      <c r="E32" s="4">
        <v>0.2</v>
      </c>
      <c r="F32" s="4">
        <v>1.1000000000000001</v>
      </c>
      <c r="G32" s="4">
        <v>1.3</v>
      </c>
      <c r="H32" s="4">
        <v>8915456</v>
      </c>
      <c r="I32" s="4">
        <v>39.5</v>
      </c>
      <c r="J32" s="4">
        <v>68.150000000000006</v>
      </c>
      <c r="K32" s="4">
        <v>88.9</v>
      </c>
      <c r="L32" s="4">
        <v>37.5</v>
      </c>
      <c r="M32" s="4">
        <v>73702</v>
      </c>
      <c r="N32" s="4">
        <v>10.7</v>
      </c>
      <c r="O32" s="4">
        <v>49.1</v>
      </c>
      <c r="P32" s="4">
        <v>8.1</v>
      </c>
      <c r="Q32" s="4">
        <v>8859</v>
      </c>
      <c r="R32" s="4">
        <v>3.5</v>
      </c>
      <c r="S32" s="4">
        <v>7.6</v>
      </c>
      <c r="T32" s="4">
        <v>65.7</v>
      </c>
      <c r="U32" s="4">
        <v>8.8000000000000007</v>
      </c>
      <c r="V32" s="4">
        <v>1.3</v>
      </c>
      <c r="W32" s="6">
        <f>(Y32+Z32+AA32+AB32)/4</f>
        <v>95.600000000000009</v>
      </c>
      <c r="X32" s="4" t="s">
        <v>22</v>
      </c>
      <c r="Y32" s="4">
        <v>97</v>
      </c>
      <c r="Z32" s="4">
        <v>96.8</v>
      </c>
      <c r="AA32" s="4">
        <v>92.3</v>
      </c>
      <c r="AB32" s="4">
        <v>96.3</v>
      </c>
      <c r="AC32" s="4">
        <v>0.2</v>
      </c>
      <c r="AD32" s="4">
        <v>0.2</v>
      </c>
      <c r="AE32" s="4">
        <v>0.2</v>
      </c>
      <c r="AF32" s="4">
        <v>0.2</v>
      </c>
      <c r="AG32" s="4">
        <v>0.2</v>
      </c>
      <c r="AH32" s="4">
        <v>1.1000000000000001</v>
      </c>
      <c r="AI32" s="4">
        <v>1.2</v>
      </c>
      <c r="AJ32" s="4">
        <v>1.4</v>
      </c>
      <c r="AK32" s="4">
        <v>1.6</v>
      </c>
      <c r="AL32" s="4">
        <v>1.6</v>
      </c>
    </row>
    <row r="33" spans="1:38">
      <c r="A33" s="4" t="s">
        <v>52</v>
      </c>
      <c r="B33" s="4">
        <v>32</v>
      </c>
      <c r="C33" s="4">
        <v>2011</v>
      </c>
      <c r="D33" s="4">
        <v>95.7</v>
      </c>
      <c r="E33" s="4">
        <v>0.1</v>
      </c>
      <c r="F33" s="4">
        <v>2</v>
      </c>
      <c r="G33" s="4">
        <v>2</v>
      </c>
      <c r="H33" s="4">
        <v>2082669</v>
      </c>
      <c r="I33" s="4">
        <v>37.200000000000003</v>
      </c>
      <c r="J33" s="4">
        <v>73.489999999999995</v>
      </c>
      <c r="K33" s="4">
        <v>84.6</v>
      </c>
      <c r="L33" s="4">
        <v>26.7</v>
      </c>
      <c r="M33" s="4">
        <v>45674</v>
      </c>
      <c r="N33" s="4">
        <v>14.4</v>
      </c>
      <c r="O33" s="4">
        <v>45.1</v>
      </c>
      <c r="P33" s="4">
        <v>15.9</v>
      </c>
      <c r="Q33" s="4">
        <v>7214</v>
      </c>
      <c r="R33" s="4">
        <v>6.7</v>
      </c>
      <c r="S33" s="4">
        <v>13</v>
      </c>
      <c r="T33" s="4">
        <v>41.3</v>
      </c>
      <c r="U33" s="4">
        <v>19.899999999999999</v>
      </c>
      <c r="V33" s="4">
        <v>41.6</v>
      </c>
      <c r="W33" s="6">
        <f t="shared" si="0"/>
        <v>95.88</v>
      </c>
      <c r="X33" s="4">
        <v>95.7</v>
      </c>
      <c r="Y33" s="4">
        <v>93.9</v>
      </c>
      <c r="Z33" s="4">
        <v>95.9</v>
      </c>
      <c r="AA33" s="4">
        <v>97.7</v>
      </c>
      <c r="AB33" s="4">
        <v>96.2</v>
      </c>
      <c r="AC33" s="4">
        <v>0.1</v>
      </c>
      <c r="AD33" s="4">
        <v>0.2</v>
      </c>
      <c r="AE33" s="4">
        <v>0.2</v>
      </c>
      <c r="AF33" s="4">
        <v>0.1</v>
      </c>
      <c r="AG33" s="4">
        <v>0.1</v>
      </c>
      <c r="AH33" s="4">
        <v>2</v>
      </c>
      <c r="AI33" s="4">
        <v>0.2</v>
      </c>
      <c r="AJ33" s="4">
        <v>0.9</v>
      </c>
      <c r="AK33" s="4">
        <v>1.2</v>
      </c>
      <c r="AL33" s="4">
        <v>1.2</v>
      </c>
    </row>
    <row r="34" spans="1:38">
      <c r="A34" s="4" t="s">
        <v>53</v>
      </c>
      <c r="B34" s="4">
        <v>33</v>
      </c>
      <c r="C34" s="4">
        <v>2011</v>
      </c>
      <c r="D34" s="4">
        <v>96.9</v>
      </c>
      <c r="E34" s="4">
        <v>0.1</v>
      </c>
      <c r="F34" s="4">
        <v>0.5</v>
      </c>
      <c r="G34" s="4">
        <v>0.7</v>
      </c>
      <c r="H34" s="4">
        <v>19697457</v>
      </c>
      <c r="I34" s="4">
        <v>38.200000000000003</v>
      </c>
      <c r="J34" s="4">
        <v>64.31</v>
      </c>
      <c r="K34" s="4">
        <v>85.9</v>
      </c>
      <c r="L34" s="4">
        <v>34.700000000000003</v>
      </c>
      <c r="M34" s="4">
        <v>60741</v>
      </c>
      <c r="N34" s="4">
        <v>8.6</v>
      </c>
      <c r="O34" s="4">
        <v>44.5</v>
      </c>
      <c r="P34" s="4">
        <v>11.7</v>
      </c>
      <c r="Q34" s="4">
        <v>9778</v>
      </c>
      <c r="R34" s="4">
        <v>2.8</v>
      </c>
      <c r="S34" s="4">
        <v>8.1</v>
      </c>
      <c r="T34" s="4">
        <v>58.7</v>
      </c>
      <c r="U34" s="4">
        <v>8.1</v>
      </c>
      <c r="V34" s="4">
        <v>10.5</v>
      </c>
      <c r="W34" s="6">
        <f t="shared" si="0"/>
        <v>96.820000000000007</v>
      </c>
      <c r="X34" s="4">
        <v>96.9</v>
      </c>
      <c r="Y34" s="4">
        <v>96.6</v>
      </c>
      <c r="Z34" s="4">
        <v>96.8</v>
      </c>
      <c r="AA34" s="4">
        <v>98.2</v>
      </c>
      <c r="AB34" s="4">
        <v>95.6</v>
      </c>
      <c r="AC34" s="4">
        <v>0.1</v>
      </c>
      <c r="AD34" s="4">
        <v>0.1</v>
      </c>
      <c r="AE34" s="4">
        <v>0.1</v>
      </c>
      <c r="AF34" s="4">
        <v>0.1</v>
      </c>
      <c r="AG34" s="4">
        <v>0.1</v>
      </c>
      <c r="AH34" s="4">
        <v>0.5</v>
      </c>
      <c r="AI34" s="4">
        <v>0.6</v>
      </c>
      <c r="AJ34" s="4">
        <v>0.6</v>
      </c>
      <c r="AK34" s="4">
        <v>0.7</v>
      </c>
      <c r="AL34" s="4">
        <v>0.7</v>
      </c>
    </row>
    <row r="35" spans="1:38">
      <c r="A35" s="4" t="s">
        <v>54</v>
      </c>
      <c r="B35" s="4">
        <v>34</v>
      </c>
      <c r="C35" s="4">
        <v>2011</v>
      </c>
      <c r="D35" s="4" t="s">
        <v>22</v>
      </c>
      <c r="E35" s="4">
        <v>0.2</v>
      </c>
      <c r="F35" s="4">
        <v>0.7</v>
      </c>
      <c r="G35" s="4">
        <v>0.8</v>
      </c>
      <c r="H35" s="4">
        <v>9940828</v>
      </c>
      <c r="I35" s="4">
        <v>38.299999999999997</v>
      </c>
      <c r="J35" s="4">
        <v>69.239999999999995</v>
      </c>
      <c r="K35" s="4">
        <v>86.3</v>
      </c>
      <c r="L35" s="4">
        <v>29</v>
      </c>
      <c r="M35" s="4">
        <v>48256</v>
      </c>
      <c r="N35" s="4">
        <v>13.2</v>
      </c>
      <c r="O35" s="4">
        <v>48.9</v>
      </c>
      <c r="P35" s="4">
        <v>12.4</v>
      </c>
      <c r="Q35" s="4">
        <v>7264</v>
      </c>
      <c r="R35" s="4">
        <v>6.2</v>
      </c>
      <c r="S35" s="4">
        <v>11.1</v>
      </c>
      <c r="T35" s="4">
        <v>52.9</v>
      </c>
      <c r="U35" s="4">
        <v>17.2</v>
      </c>
      <c r="V35" s="4">
        <v>25.5</v>
      </c>
      <c r="W35" s="6">
        <f>(AA35+AB35)/2</f>
        <v>96.9</v>
      </c>
      <c r="X35" s="4" t="s">
        <v>22</v>
      </c>
      <c r="Y35" s="4" t="s">
        <v>22</v>
      </c>
      <c r="Z35" s="4" t="s">
        <v>22</v>
      </c>
      <c r="AA35" s="4">
        <v>96.5</v>
      </c>
      <c r="AB35" s="4">
        <v>97.3</v>
      </c>
      <c r="AC35" s="4">
        <v>0.2</v>
      </c>
      <c r="AD35" s="4">
        <v>0.1</v>
      </c>
      <c r="AE35" s="4">
        <v>0.1</v>
      </c>
      <c r="AF35" s="4">
        <v>0.1</v>
      </c>
      <c r="AG35" s="4">
        <v>0.1</v>
      </c>
      <c r="AH35" s="4">
        <v>0.7</v>
      </c>
      <c r="AI35" s="4">
        <v>0.7</v>
      </c>
      <c r="AJ35" s="4">
        <v>0.9</v>
      </c>
      <c r="AK35" s="4">
        <v>0.9</v>
      </c>
      <c r="AL35" s="4">
        <v>1</v>
      </c>
    </row>
    <row r="36" spans="1:38">
      <c r="A36" s="4" t="s">
        <v>55</v>
      </c>
      <c r="B36" s="4">
        <v>35</v>
      </c>
      <c r="C36" s="4">
        <v>2011</v>
      </c>
      <c r="D36" s="4">
        <v>90.6</v>
      </c>
      <c r="E36" s="4">
        <v>0.1</v>
      </c>
      <c r="F36" s="4">
        <v>1</v>
      </c>
      <c r="G36" s="4">
        <v>1</v>
      </c>
      <c r="H36" s="4">
        <v>736162</v>
      </c>
      <c r="I36" s="4">
        <v>35.200000000000003</v>
      </c>
      <c r="J36" s="4">
        <v>88.26</v>
      </c>
      <c r="K36" s="4">
        <v>92</v>
      </c>
      <c r="L36" s="4">
        <v>28.2</v>
      </c>
      <c r="M36" s="4">
        <v>59114</v>
      </c>
      <c r="N36" s="4">
        <v>8.6</v>
      </c>
      <c r="O36" s="4">
        <v>52</v>
      </c>
      <c r="P36" s="4">
        <v>6.9</v>
      </c>
      <c r="Q36" s="4">
        <v>9851</v>
      </c>
      <c r="R36" s="4">
        <v>6.5</v>
      </c>
      <c r="S36" s="4">
        <v>9.3000000000000007</v>
      </c>
      <c r="T36" s="4">
        <v>72.099999999999994</v>
      </c>
      <c r="U36" s="4">
        <v>21.4</v>
      </c>
      <c r="V36" s="4">
        <v>50.7</v>
      </c>
      <c r="W36" s="6">
        <f t="shared" si="0"/>
        <v>90.2</v>
      </c>
      <c r="X36" s="4">
        <v>90.6</v>
      </c>
      <c r="Y36" s="4">
        <v>89.9</v>
      </c>
      <c r="Z36" s="4">
        <v>90</v>
      </c>
      <c r="AA36" s="4">
        <v>89.8</v>
      </c>
      <c r="AB36" s="4">
        <v>90.7</v>
      </c>
      <c r="AC36" s="4">
        <v>0.1</v>
      </c>
      <c r="AD36" s="4">
        <v>0.1</v>
      </c>
      <c r="AE36" s="4">
        <v>0.3</v>
      </c>
      <c r="AF36" s="4">
        <v>0.3</v>
      </c>
      <c r="AG36" s="4">
        <v>0.3</v>
      </c>
      <c r="AH36" s="4">
        <v>1</v>
      </c>
      <c r="AI36" s="4">
        <v>1.8</v>
      </c>
      <c r="AJ36" s="4">
        <v>2.2999999999999998</v>
      </c>
      <c r="AK36" s="4">
        <v>2.4</v>
      </c>
      <c r="AL36" s="4">
        <v>3</v>
      </c>
    </row>
    <row r="37" spans="1:38">
      <c r="A37" s="4" t="s">
        <v>56</v>
      </c>
      <c r="B37" s="4">
        <v>36</v>
      </c>
      <c r="C37" s="4">
        <v>2011</v>
      </c>
      <c r="D37" s="4">
        <v>96.1</v>
      </c>
      <c r="E37" s="4">
        <v>0.2</v>
      </c>
      <c r="F37" s="4">
        <v>1.3</v>
      </c>
      <c r="G37" s="4">
        <v>1.5</v>
      </c>
      <c r="H37" s="4">
        <v>11586941</v>
      </c>
      <c r="I37" s="4">
        <v>39.299999999999997</v>
      </c>
      <c r="J37" s="4">
        <v>82.16</v>
      </c>
      <c r="K37" s="4">
        <v>89.5</v>
      </c>
      <c r="L37" s="4">
        <v>26.7</v>
      </c>
      <c r="M37" s="4">
        <v>50674</v>
      </c>
      <c r="N37" s="4">
        <v>8.5</v>
      </c>
      <c r="O37" s="4">
        <v>48</v>
      </c>
      <c r="P37" s="4">
        <v>11.2</v>
      </c>
      <c r="Q37" s="4">
        <v>8712</v>
      </c>
      <c r="R37" s="4">
        <v>3.2</v>
      </c>
      <c r="S37" s="4">
        <v>7</v>
      </c>
      <c r="T37" s="4">
        <v>61.1</v>
      </c>
      <c r="U37" s="4">
        <v>12.3</v>
      </c>
      <c r="V37" s="4">
        <v>21.1</v>
      </c>
      <c r="W37" s="6">
        <f t="shared" si="0"/>
        <v>94.52000000000001</v>
      </c>
      <c r="X37" s="4">
        <v>96.1</v>
      </c>
      <c r="Y37" s="4">
        <v>96.3</v>
      </c>
      <c r="Z37" s="4">
        <v>96.2</v>
      </c>
      <c r="AA37" s="4">
        <v>91.9</v>
      </c>
      <c r="AB37" s="4">
        <v>92.1</v>
      </c>
      <c r="AC37" s="4">
        <v>0.2</v>
      </c>
      <c r="AD37" s="4">
        <v>0.4</v>
      </c>
      <c r="AE37" s="4">
        <v>0.2</v>
      </c>
      <c r="AF37" s="4">
        <v>0.3</v>
      </c>
      <c r="AG37" s="4">
        <v>0.2</v>
      </c>
      <c r="AH37" s="4">
        <v>1.3</v>
      </c>
      <c r="AI37" s="4">
        <v>1.6</v>
      </c>
      <c r="AJ37" s="4">
        <v>1.8</v>
      </c>
      <c r="AK37" s="4">
        <v>1.8</v>
      </c>
      <c r="AL37" s="4">
        <v>2</v>
      </c>
    </row>
    <row r="38" spans="1:38">
      <c r="A38" s="4" t="s">
        <v>57</v>
      </c>
      <c r="B38" s="4">
        <v>37</v>
      </c>
      <c r="C38" s="4">
        <v>2011</v>
      </c>
      <c r="D38" s="4">
        <v>95</v>
      </c>
      <c r="E38" s="4">
        <v>0.2</v>
      </c>
      <c r="F38" s="4">
        <v>1</v>
      </c>
      <c r="G38" s="4">
        <v>1.1000000000000001</v>
      </c>
      <c r="H38" s="4">
        <v>3875589</v>
      </c>
      <c r="I38" s="4">
        <v>36.200000000000003</v>
      </c>
      <c r="J38" s="4">
        <v>72.849999999999994</v>
      </c>
      <c r="K38" s="4">
        <v>87.3</v>
      </c>
      <c r="L38" s="4">
        <v>24.5</v>
      </c>
      <c r="M38" s="4">
        <v>48038</v>
      </c>
      <c r="N38" s="4">
        <v>15.7</v>
      </c>
      <c r="O38" s="4">
        <v>50</v>
      </c>
      <c r="P38" s="4">
        <v>12.2</v>
      </c>
      <c r="Q38" s="4">
        <v>7627</v>
      </c>
      <c r="R38" s="4">
        <v>7.3</v>
      </c>
      <c r="S38" s="4">
        <v>14.7</v>
      </c>
      <c r="T38" s="4">
        <v>48.2</v>
      </c>
      <c r="U38" s="4">
        <v>19.600000000000001</v>
      </c>
      <c r="V38" s="4">
        <v>38.200000000000003</v>
      </c>
      <c r="W38" s="6">
        <f t="shared" si="0"/>
        <v>93.320000000000007</v>
      </c>
      <c r="X38" s="4">
        <v>95</v>
      </c>
      <c r="Y38" s="4">
        <v>90.5</v>
      </c>
      <c r="Z38" s="4">
        <v>96.4</v>
      </c>
      <c r="AA38" s="4">
        <v>90.3</v>
      </c>
      <c r="AB38" s="4">
        <v>94.4</v>
      </c>
      <c r="AC38" s="4">
        <v>0.2</v>
      </c>
      <c r="AD38" s="4">
        <v>0.1</v>
      </c>
      <c r="AE38" s="4">
        <v>0.1</v>
      </c>
      <c r="AF38" s="4">
        <v>0.1</v>
      </c>
      <c r="AG38" s="4">
        <v>0.1</v>
      </c>
      <c r="AH38" s="4">
        <v>1</v>
      </c>
      <c r="AI38" s="4">
        <v>1.2</v>
      </c>
      <c r="AJ38" s="4">
        <v>1.4</v>
      </c>
      <c r="AK38" s="4">
        <v>1.4</v>
      </c>
      <c r="AL38" s="4">
        <v>1.5</v>
      </c>
    </row>
    <row r="39" spans="1:38">
      <c r="A39" s="4" t="s">
        <v>58</v>
      </c>
      <c r="B39" s="4">
        <v>38</v>
      </c>
      <c r="C39" s="4">
        <v>2011</v>
      </c>
      <c r="D39" s="4">
        <v>94</v>
      </c>
      <c r="E39" s="4">
        <v>0.2</v>
      </c>
      <c r="F39" s="4">
        <v>5.8</v>
      </c>
      <c r="G39" s="4">
        <v>5.9</v>
      </c>
      <c r="H39" s="4">
        <v>3982267</v>
      </c>
      <c r="I39" s="4">
        <v>39.1</v>
      </c>
      <c r="J39" s="4">
        <v>85.07</v>
      </c>
      <c r="K39" s="4">
        <v>90</v>
      </c>
      <c r="L39" s="4">
        <v>31.4</v>
      </c>
      <c r="M39" s="4">
        <v>53270</v>
      </c>
      <c r="N39" s="4">
        <v>10.4</v>
      </c>
      <c r="O39" s="4">
        <v>49.2</v>
      </c>
      <c r="P39" s="4">
        <v>10.5</v>
      </c>
      <c r="Q39" s="4">
        <v>8044</v>
      </c>
      <c r="R39" s="4">
        <v>4.3</v>
      </c>
      <c r="S39" s="4">
        <v>11.3</v>
      </c>
      <c r="T39" s="4">
        <v>58.1</v>
      </c>
      <c r="U39" s="4">
        <v>20.8</v>
      </c>
      <c r="V39" s="4">
        <v>25.4</v>
      </c>
      <c r="W39" s="6">
        <f t="shared" si="0"/>
        <v>93.739999999999981</v>
      </c>
      <c r="X39" s="4">
        <v>94</v>
      </c>
      <c r="Y39" s="4">
        <v>93.5</v>
      </c>
      <c r="Z39" s="4">
        <v>93.2</v>
      </c>
      <c r="AA39" s="4">
        <v>94.1</v>
      </c>
      <c r="AB39" s="4">
        <v>93.9</v>
      </c>
      <c r="AC39" s="4">
        <v>0.2</v>
      </c>
      <c r="AD39" s="4">
        <v>0.2</v>
      </c>
      <c r="AE39" s="4">
        <v>0.1</v>
      </c>
      <c r="AF39" s="4">
        <v>0.2</v>
      </c>
      <c r="AG39" s="4">
        <v>0.1</v>
      </c>
      <c r="AH39" s="4">
        <v>5.8</v>
      </c>
      <c r="AI39" s="4">
        <v>6.4</v>
      </c>
      <c r="AJ39" s="4">
        <v>7</v>
      </c>
      <c r="AK39" s="4">
        <v>5.8</v>
      </c>
      <c r="AL39" s="4">
        <v>6.2</v>
      </c>
    </row>
    <row r="40" spans="1:38">
      <c r="A40" s="4" t="s">
        <v>59</v>
      </c>
      <c r="B40" s="4">
        <v>39</v>
      </c>
      <c r="C40" s="4">
        <v>2011</v>
      </c>
      <c r="D40" s="4">
        <v>86.9</v>
      </c>
      <c r="E40" s="4">
        <v>0.4</v>
      </c>
      <c r="F40" s="4">
        <v>1.4</v>
      </c>
      <c r="G40" s="4">
        <v>1.8</v>
      </c>
      <c r="H40" s="4">
        <v>12783977</v>
      </c>
      <c r="I40" s="4">
        <v>40.6</v>
      </c>
      <c r="J40" s="4">
        <v>81.37</v>
      </c>
      <c r="K40" s="4">
        <v>89.5</v>
      </c>
      <c r="L40" s="4">
        <v>29.3</v>
      </c>
      <c r="M40" s="4">
        <v>54895</v>
      </c>
      <c r="N40" s="4">
        <v>8</v>
      </c>
      <c r="O40" s="4">
        <v>48</v>
      </c>
      <c r="P40" s="4">
        <v>9.1</v>
      </c>
      <c r="Q40" s="4">
        <v>9258</v>
      </c>
      <c r="R40" s="4">
        <v>4.0999999999999996</v>
      </c>
      <c r="S40" s="4">
        <v>8.6999999999999993</v>
      </c>
      <c r="T40" s="4">
        <v>65.5</v>
      </c>
      <c r="U40" s="4">
        <v>9.6</v>
      </c>
      <c r="V40" s="4">
        <v>16.7</v>
      </c>
      <c r="W40" s="6">
        <f t="shared" si="0"/>
        <v>89.28</v>
      </c>
      <c r="X40" s="4">
        <v>86.9</v>
      </c>
      <c r="Y40" s="4">
        <v>87</v>
      </c>
      <c r="Z40" s="4">
        <v>85.3</v>
      </c>
      <c r="AA40" s="4">
        <v>91.7</v>
      </c>
      <c r="AB40" s="4">
        <v>95.5</v>
      </c>
      <c r="AC40" s="4">
        <v>0.4</v>
      </c>
      <c r="AD40" s="4">
        <v>0.4</v>
      </c>
      <c r="AE40" s="4">
        <v>0.3</v>
      </c>
      <c r="AF40" s="4">
        <v>0.3</v>
      </c>
      <c r="AG40" s="4">
        <v>0.4</v>
      </c>
      <c r="AH40" s="4">
        <v>1.4</v>
      </c>
      <c r="AI40" s="4">
        <v>1.5</v>
      </c>
      <c r="AJ40" s="4">
        <v>1.7</v>
      </c>
      <c r="AK40" s="4">
        <v>1.8</v>
      </c>
      <c r="AL40" s="4">
        <v>1.8</v>
      </c>
    </row>
    <row r="41" spans="1:38">
      <c r="A41" s="4" t="s">
        <v>60</v>
      </c>
      <c r="B41" s="4">
        <v>40</v>
      </c>
      <c r="C41" s="4">
        <v>2011</v>
      </c>
      <c r="D41" s="4">
        <v>91.7</v>
      </c>
      <c r="E41" s="4">
        <v>0.3</v>
      </c>
      <c r="F41" s="4">
        <v>0.7</v>
      </c>
      <c r="G41" s="4">
        <v>1</v>
      </c>
      <c r="H41" s="4">
        <v>1054491</v>
      </c>
      <c r="I41" s="4">
        <v>39.9</v>
      </c>
      <c r="J41" s="4">
        <v>80.989999999999995</v>
      </c>
      <c r="K41" s="4">
        <v>87</v>
      </c>
      <c r="L41" s="4">
        <v>32.5</v>
      </c>
      <c r="M41" s="4">
        <v>58387</v>
      </c>
      <c r="N41" s="4">
        <v>8</v>
      </c>
      <c r="O41" s="4">
        <v>44.5</v>
      </c>
      <c r="P41" s="4">
        <v>9.8000000000000007</v>
      </c>
      <c r="Q41" s="4">
        <v>9551</v>
      </c>
      <c r="R41" s="4">
        <v>3.9</v>
      </c>
      <c r="S41" s="4">
        <v>10.4</v>
      </c>
      <c r="T41" s="4">
        <v>59.9</v>
      </c>
      <c r="U41" s="4">
        <v>10</v>
      </c>
      <c r="V41" s="4">
        <v>0</v>
      </c>
      <c r="W41" s="6">
        <f t="shared" si="0"/>
        <v>94.62</v>
      </c>
      <c r="X41" s="4">
        <v>91.7</v>
      </c>
      <c r="Y41" s="4">
        <v>94.2</v>
      </c>
      <c r="Z41" s="4">
        <v>95.1</v>
      </c>
      <c r="AA41" s="4">
        <v>95.7</v>
      </c>
      <c r="AB41" s="4">
        <v>96.4</v>
      </c>
      <c r="AC41" s="4">
        <v>0.3</v>
      </c>
      <c r="AD41" s="4">
        <v>0.4</v>
      </c>
      <c r="AE41" s="4">
        <v>0.3</v>
      </c>
      <c r="AF41" s="4">
        <v>0.2</v>
      </c>
      <c r="AG41" s="4">
        <v>0.2</v>
      </c>
      <c r="AH41" s="4">
        <v>0.7</v>
      </c>
      <c r="AI41" s="4">
        <v>0.8</v>
      </c>
      <c r="AJ41" s="4">
        <v>0.7</v>
      </c>
      <c r="AK41" s="4">
        <v>0.9</v>
      </c>
      <c r="AL41" s="4">
        <v>0.9</v>
      </c>
    </row>
    <row r="42" spans="1:38">
      <c r="A42" s="4" t="s">
        <v>61</v>
      </c>
      <c r="B42" s="4">
        <v>41</v>
      </c>
      <c r="C42" s="4">
        <v>2011</v>
      </c>
      <c r="D42" s="4">
        <v>94.5</v>
      </c>
      <c r="E42" s="4">
        <v>0.1</v>
      </c>
      <c r="F42" s="4">
        <v>1</v>
      </c>
      <c r="G42" s="4">
        <v>1.1000000000000001</v>
      </c>
      <c r="H42" s="4">
        <v>4834605</v>
      </c>
      <c r="I42" s="4">
        <v>38.799999999999997</v>
      </c>
      <c r="J42" s="4">
        <v>67.27</v>
      </c>
      <c r="K42" s="4">
        <v>86</v>
      </c>
      <c r="L42" s="4">
        <v>26.5</v>
      </c>
      <c r="M42" s="4">
        <v>46898</v>
      </c>
      <c r="N42" s="4">
        <v>13.3</v>
      </c>
      <c r="O42" s="4">
        <v>47.1</v>
      </c>
      <c r="P42" s="4">
        <v>12.8</v>
      </c>
      <c r="Q42" s="4">
        <v>7311</v>
      </c>
      <c r="R42" s="4">
        <v>6.4</v>
      </c>
      <c r="S42" s="4">
        <v>10.9</v>
      </c>
      <c r="T42" s="4">
        <v>48.8</v>
      </c>
      <c r="U42" s="4">
        <v>18.7</v>
      </c>
      <c r="V42" s="4">
        <v>25.8</v>
      </c>
      <c r="W42" s="6">
        <f t="shared" si="0"/>
        <v>95.039999999999992</v>
      </c>
      <c r="X42" s="4">
        <v>94.5</v>
      </c>
      <c r="Y42" s="4">
        <v>90.9</v>
      </c>
      <c r="Z42" s="4">
        <v>96.8</v>
      </c>
      <c r="AA42" s="4">
        <v>96.5</v>
      </c>
      <c r="AB42" s="4">
        <v>96.5</v>
      </c>
      <c r="AC42" s="4">
        <v>0.1</v>
      </c>
      <c r="AD42" s="4" t="s">
        <v>22</v>
      </c>
      <c r="AE42" s="4">
        <v>0.1</v>
      </c>
      <c r="AF42" s="4">
        <v>0.1</v>
      </c>
      <c r="AG42" s="4">
        <v>0.1</v>
      </c>
      <c r="AH42" s="4">
        <v>1</v>
      </c>
      <c r="AI42" s="4" t="s">
        <v>22</v>
      </c>
      <c r="AJ42" s="4">
        <v>1.2</v>
      </c>
      <c r="AK42" s="4">
        <v>1</v>
      </c>
      <c r="AL42" s="4">
        <v>1.6</v>
      </c>
    </row>
    <row r="43" spans="1:38">
      <c r="A43" s="4" t="s">
        <v>62</v>
      </c>
      <c r="B43" s="4">
        <v>42</v>
      </c>
      <c r="C43" s="4">
        <v>2011</v>
      </c>
      <c r="D43" s="4">
        <v>97.4</v>
      </c>
      <c r="E43" s="4">
        <v>0.2</v>
      </c>
      <c r="F43" s="4">
        <v>1</v>
      </c>
      <c r="G43" s="4">
        <v>1.2</v>
      </c>
      <c r="H43" s="4">
        <v>851058</v>
      </c>
      <c r="I43" s="4">
        <v>36.799999999999997</v>
      </c>
      <c r="J43" s="4">
        <v>84.77</v>
      </c>
      <c r="K43" s="4">
        <v>91.2</v>
      </c>
      <c r="L43" s="4">
        <v>27.5</v>
      </c>
      <c r="M43" s="4">
        <v>52078</v>
      </c>
      <c r="N43" s="4">
        <v>10.3</v>
      </c>
      <c r="O43" s="4">
        <v>52</v>
      </c>
      <c r="P43" s="4">
        <v>8.9</v>
      </c>
      <c r="Q43" s="4">
        <v>8933</v>
      </c>
      <c r="R43" s="4">
        <v>3.2</v>
      </c>
      <c r="S43" s="4">
        <v>6.1</v>
      </c>
      <c r="T43" s="4">
        <v>67.099999999999994</v>
      </c>
      <c r="U43" s="4">
        <v>26.7</v>
      </c>
      <c r="V43" s="4">
        <v>56.8</v>
      </c>
      <c r="W43" s="6">
        <f t="shared" si="0"/>
        <v>97.1</v>
      </c>
      <c r="X43" s="4">
        <v>97.4</v>
      </c>
      <c r="Y43" s="4">
        <v>97.9</v>
      </c>
      <c r="Z43" s="4">
        <v>96.6</v>
      </c>
      <c r="AA43" s="4">
        <v>97.1</v>
      </c>
      <c r="AB43" s="4">
        <v>96.5</v>
      </c>
      <c r="AC43" s="4">
        <v>0.2</v>
      </c>
      <c r="AD43" s="4">
        <v>0.3</v>
      </c>
      <c r="AE43" s="4">
        <v>0.2</v>
      </c>
      <c r="AF43" s="4">
        <v>0.2</v>
      </c>
      <c r="AG43" s="4">
        <v>0.2</v>
      </c>
      <c r="AH43" s="4">
        <v>1</v>
      </c>
      <c r="AI43" s="4">
        <v>1.5</v>
      </c>
      <c r="AJ43" s="4">
        <v>1.6</v>
      </c>
      <c r="AK43" s="4">
        <v>1.5</v>
      </c>
      <c r="AL43" s="4">
        <v>1.4</v>
      </c>
    </row>
    <row r="44" spans="1:38">
      <c r="A44" s="4" t="s">
        <v>63</v>
      </c>
      <c r="B44" s="4">
        <v>43</v>
      </c>
      <c r="C44" s="4">
        <v>2011</v>
      </c>
      <c r="D44" s="4">
        <v>97.3</v>
      </c>
      <c r="E44" s="4">
        <v>0.2</v>
      </c>
      <c r="F44" s="4">
        <v>0.5</v>
      </c>
      <c r="G44" s="4">
        <v>0.7</v>
      </c>
      <c r="H44" s="4">
        <v>6548009</v>
      </c>
      <c r="I44" s="4">
        <v>38.5</v>
      </c>
      <c r="J44" s="4">
        <v>77.84</v>
      </c>
      <c r="K44" s="4">
        <v>86</v>
      </c>
      <c r="L44" s="4">
        <v>25.4</v>
      </c>
      <c r="M44" s="4">
        <v>46574</v>
      </c>
      <c r="N44" s="4">
        <v>11.8</v>
      </c>
      <c r="O44" s="4">
        <v>49.3</v>
      </c>
      <c r="P44" s="4">
        <v>12.9</v>
      </c>
      <c r="Q44" s="4">
        <v>7372</v>
      </c>
      <c r="R44" s="4">
        <v>5.3</v>
      </c>
      <c r="S44" s="4">
        <v>10.7</v>
      </c>
      <c r="T44" s="4">
        <v>54.4</v>
      </c>
      <c r="U44" s="4">
        <v>13.1</v>
      </c>
      <c r="V44" s="4">
        <v>27.4</v>
      </c>
      <c r="W44" s="6">
        <f t="shared" si="0"/>
        <v>95.060000000000016</v>
      </c>
      <c r="X44" s="4">
        <v>97.3</v>
      </c>
      <c r="Y44" s="4">
        <v>94.5</v>
      </c>
      <c r="Z44" s="4">
        <v>94.9</v>
      </c>
      <c r="AA44" s="4">
        <v>95.1</v>
      </c>
      <c r="AB44" s="4">
        <v>93.5</v>
      </c>
      <c r="AC44" s="4">
        <v>0.2</v>
      </c>
      <c r="AD44" s="4">
        <v>0.2</v>
      </c>
      <c r="AE44" s="4">
        <v>0.2</v>
      </c>
      <c r="AF44" s="4">
        <v>0.2</v>
      </c>
      <c r="AG44" s="4">
        <v>0.1</v>
      </c>
      <c r="AH44" s="4">
        <v>0.5</v>
      </c>
      <c r="AI44" s="4">
        <v>1.1000000000000001</v>
      </c>
      <c r="AJ44" s="4">
        <v>1</v>
      </c>
      <c r="AK44" s="4">
        <v>0.9</v>
      </c>
      <c r="AL44" s="4">
        <v>0.9</v>
      </c>
    </row>
    <row r="45" spans="1:38">
      <c r="A45" s="4" t="s">
        <v>64</v>
      </c>
      <c r="B45" s="4">
        <v>44</v>
      </c>
      <c r="C45" s="4">
        <v>2011</v>
      </c>
      <c r="D45" s="4">
        <v>99.3</v>
      </c>
      <c r="E45" s="4" t="s">
        <v>22</v>
      </c>
      <c r="F45" s="4">
        <v>1</v>
      </c>
      <c r="G45" s="4" t="s">
        <v>22</v>
      </c>
      <c r="H45" s="4">
        <v>26956435</v>
      </c>
      <c r="I45" s="4">
        <v>34.200000000000003</v>
      </c>
      <c r="J45" s="4">
        <v>74.84</v>
      </c>
      <c r="K45" s="4">
        <v>82.3</v>
      </c>
      <c r="L45" s="4">
        <v>28.1</v>
      </c>
      <c r="M45" s="4">
        <v>54727</v>
      </c>
      <c r="N45" s="4">
        <v>19.3</v>
      </c>
      <c r="O45" s="4">
        <v>49.3</v>
      </c>
      <c r="P45" s="4">
        <v>13</v>
      </c>
      <c r="Q45" s="4">
        <v>6998</v>
      </c>
      <c r="R45" s="4">
        <v>9.4</v>
      </c>
      <c r="S45" s="4">
        <v>17.899999999999999</v>
      </c>
      <c r="T45" s="4">
        <v>51.9</v>
      </c>
      <c r="U45" s="4">
        <v>16.600000000000001</v>
      </c>
      <c r="V45" s="4">
        <v>12.8</v>
      </c>
      <c r="W45" s="6">
        <f t="shared" si="0"/>
        <v>97.860000000000014</v>
      </c>
      <c r="X45" s="4">
        <v>99.3</v>
      </c>
      <c r="Y45" s="4">
        <v>97.5</v>
      </c>
      <c r="Z45" s="4">
        <v>97.5</v>
      </c>
      <c r="AA45" s="4">
        <v>97.4</v>
      </c>
      <c r="AB45" s="4">
        <v>97.6</v>
      </c>
      <c r="AC45" s="4" t="s">
        <v>22</v>
      </c>
      <c r="AD45" s="4" t="s">
        <v>22</v>
      </c>
      <c r="AE45" s="4" t="s">
        <v>22</v>
      </c>
      <c r="AF45" s="4" t="s">
        <v>22</v>
      </c>
      <c r="AG45" s="4">
        <v>0.2</v>
      </c>
      <c r="AH45" s="4">
        <v>1</v>
      </c>
      <c r="AI45" s="4">
        <v>1.2</v>
      </c>
      <c r="AJ45" s="4">
        <v>1.4</v>
      </c>
      <c r="AK45" s="4">
        <v>1.3</v>
      </c>
      <c r="AL45" s="4">
        <v>1.4</v>
      </c>
    </row>
    <row r="46" spans="1:38">
      <c r="A46" s="4" t="s">
        <v>65</v>
      </c>
      <c r="B46" s="4">
        <v>45</v>
      </c>
      <c r="C46" s="4">
        <v>2011</v>
      </c>
      <c r="D46" s="4">
        <v>98</v>
      </c>
      <c r="E46" s="4">
        <v>0.1</v>
      </c>
      <c r="F46" s="4">
        <v>3.6</v>
      </c>
      <c r="G46" s="4">
        <v>3.8</v>
      </c>
      <c r="H46" s="4">
        <v>2948427</v>
      </c>
      <c r="I46" s="4">
        <v>30.3</v>
      </c>
      <c r="J46" s="4">
        <v>87.25</v>
      </c>
      <c r="K46" s="4">
        <v>91.5</v>
      </c>
      <c r="L46" s="4">
        <v>31.7</v>
      </c>
      <c r="M46" s="4">
        <v>62518</v>
      </c>
      <c r="N46" s="4">
        <v>12</v>
      </c>
      <c r="O46" s="4">
        <v>55.9</v>
      </c>
      <c r="P46" s="4">
        <v>8.4</v>
      </c>
      <c r="Q46" s="4">
        <v>5982</v>
      </c>
      <c r="R46" s="4">
        <v>8.6999999999999993</v>
      </c>
      <c r="S46" s="4">
        <v>14.7</v>
      </c>
      <c r="T46" s="4">
        <v>74.7</v>
      </c>
      <c r="U46" s="4">
        <v>23.8</v>
      </c>
      <c r="V46" s="4">
        <v>14.5</v>
      </c>
      <c r="W46" s="6">
        <f t="shared" si="0"/>
        <v>96.2</v>
      </c>
      <c r="X46" s="4">
        <v>98</v>
      </c>
      <c r="Y46" s="4">
        <v>96.3</v>
      </c>
      <c r="Z46" s="4">
        <v>98.5</v>
      </c>
      <c r="AA46" s="4">
        <v>94</v>
      </c>
      <c r="AB46" s="4">
        <v>94.2</v>
      </c>
      <c r="AC46" s="4">
        <v>0.1</v>
      </c>
      <c r="AD46" s="4">
        <v>0.2</v>
      </c>
      <c r="AE46" s="4">
        <v>0.2</v>
      </c>
      <c r="AF46" s="4">
        <v>0.2</v>
      </c>
      <c r="AG46" s="4">
        <v>0.2</v>
      </c>
      <c r="AH46" s="4">
        <v>3.6</v>
      </c>
      <c r="AI46" s="4">
        <v>3.7</v>
      </c>
      <c r="AJ46" s="4">
        <v>4.2</v>
      </c>
      <c r="AK46" s="4">
        <v>4.0999999999999996</v>
      </c>
      <c r="AL46" s="4">
        <v>4.4000000000000004</v>
      </c>
    </row>
    <row r="47" spans="1:38">
      <c r="A47" s="4" t="s">
        <v>66</v>
      </c>
      <c r="B47" s="4">
        <v>46</v>
      </c>
      <c r="C47" s="4">
        <v>2011</v>
      </c>
      <c r="D47" s="4">
        <v>92.9</v>
      </c>
      <c r="E47" s="4">
        <v>0.3</v>
      </c>
      <c r="F47" s="4">
        <v>5.4</v>
      </c>
      <c r="G47" s="4">
        <v>5.7</v>
      </c>
      <c r="H47" s="4">
        <v>626249</v>
      </c>
      <c r="I47" s="4">
        <v>42.6</v>
      </c>
      <c r="J47" s="4">
        <v>94.69</v>
      </c>
      <c r="K47" s="4">
        <v>91.9</v>
      </c>
      <c r="L47" s="4">
        <v>36.200000000000003</v>
      </c>
      <c r="M47" s="4">
        <v>56104</v>
      </c>
      <c r="N47" s="4">
        <v>5.3</v>
      </c>
      <c r="O47" s="4">
        <v>49.4</v>
      </c>
      <c r="P47" s="4">
        <v>7.5</v>
      </c>
      <c r="Q47" s="4">
        <v>10190</v>
      </c>
      <c r="R47" s="4">
        <v>1.3</v>
      </c>
      <c r="S47" s="4">
        <v>4.8</v>
      </c>
      <c r="T47" s="4">
        <v>55</v>
      </c>
      <c r="U47" s="4">
        <v>8.8000000000000007</v>
      </c>
      <c r="V47" s="4">
        <v>66.400000000000006</v>
      </c>
      <c r="W47" s="6">
        <f t="shared" si="0"/>
        <v>92.639999999999986</v>
      </c>
      <c r="X47" s="4">
        <v>92.9</v>
      </c>
      <c r="Y47" s="4">
        <v>92.8</v>
      </c>
      <c r="Z47" s="4">
        <v>91.2</v>
      </c>
      <c r="AA47" s="4">
        <v>92.7</v>
      </c>
      <c r="AB47" s="4">
        <v>93.6</v>
      </c>
      <c r="AC47" s="4">
        <v>0.3</v>
      </c>
      <c r="AD47" s="4">
        <v>0.4</v>
      </c>
      <c r="AE47" s="4">
        <v>0.2</v>
      </c>
      <c r="AF47" s="4">
        <v>0.2</v>
      </c>
      <c r="AG47" s="4">
        <v>0.1</v>
      </c>
      <c r="AH47" s="4">
        <v>5.4</v>
      </c>
      <c r="AI47" s="4">
        <v>5.7</v>
      </c>
      <c r="AJ47" s="4">
        <v>6.1</v>
      </c>
      <c r="AK47" s="4">
        <v>5.9</v>
      </c>
      <c r="AL47" s="4">
        <v>5.5</v>
      </c>
    </row>
    <row r="48" spans="1:38">
      <c r="A48" s="4" t="s">
        <v>67</v>
      </c>
      <c r="B48" s="4">
        <v>47</v>
      </c>
      <c r="C48" s="4">
        <v>2011</v>
      </c>
      <c r="D48" s="4">
        <v>93</v>
      </c>
      <c r="E48" s="4">
        <v>0.3</v>
      </c>
      <c r="F48" s="4">
        <v>0.8</v>
      </c>
      <c r="G48" s="4">
        <v>1</v>
      </c>
      <c r="H48" s="4">
        <v>8310301</v>
      </c>
      <c r="I48" s="4">
        <v>37.799999999999997</v>
      </c>
      <c r="J48" s="4">
        <v>68.75</v>
      </c>
      <c r="K48" s="4">
        <v>88.6</v>
      </c>
      <c r="L48" s="4">
        <v>36.9</v>
      </c>
      <c r="M48" s="4">
        <v>66149</v>
      </c>
      <c r="N48" s="4">
        <v>10.7</v>
      </c>
      <c r="O48" s="4">
        <v>50</v>
      </c>
      <c r="P48" s="4">
        <v>8.1</v>
      </c>
      <c r="Q48" s="4">
        <v>7556</v>
      </c>
      <c r="R48" s="4">
        <v>5.3</v>
      </c>
      <c r="S48" s="4">
        <v>10.8</v>
      </c>
      <c r="T48" s="4">
        <v>69.099999999999994</v>
      </c>
      <c r="U48" s="4">
        <v>13.4</v>
      </c>
      <c r="V48" s="4">
        <v>14.2</v>
      </c>
      <c r="W48" s="6">
        <f t="shared" si="0"/>
        <v>93.66</v>
      </c>
      <c r="X48" s="4">
        <v>93</v>
      </c>
      <c r="Y48" s="4">
        <v>93.1</v>
      </c>
      <c r="Z48" s="4">
        <v>93.1</v>
      </c>
      <c r="AA48" s="4">
        <v>93.4</v>
      </c>
      <c r="AB48" s="4">
        <v>95.7</v>
      </c>
      <c r="AC48" s="4">
        <v>0.3</v>
      </c>
      <c r="AD48" s="4">
        <v>0.1</v>
      </c>
      <c r="AE48" s="4">
        <v>0.2</v>
      </c>
      <c r="AF48" s="4">
        <v>0.3</v>
      </c>
      <c r="AG48" s="4">
        <v>0.3</v>
      </c>
      <c r="AH48" s="4">
        <v>0.8</v>
      </c>
      <c r="AI48" s="4">
        <v>0.4</v>
      </c>
      <c r="AJ48" s="4">
        <v>0.4</v>
      </c>
      <c r="AK48" s="4">
        <v>0.8</v>
      </c>
      <c r="AL48" s="4">
        <v>0.9</v>
      </c>
    </row>
    <row r="49" spans="1:38">
      <c r="A49" s="4" t="s">
        <v>68</v>
      </c>
      <c r="B49" s="4">
        <v>48</v>
      </c>
      <c r="C49" s="4">
        <v>2011</v>
      </c>
      <c r="D49" s="4">
        <v>91.8</v>
      </c>
      <c r="E49" s="4">
        <v>0.5</v>
      </c>
      <c r="F49" s="4">
        <v>4.2</v>
      </c>
      <c r="G49" s="4">
        <v>4.7</v>
      </c>
      <c r="H49" s="4">
        <v>7073146</v>
      </c>
      <c r="I49" s="4">
        <v>37.6</v>
      </c>
      <c r="J49" s="4">
        <v>77.34</v>
      </c>
      <c r="K49" s="4">
        <v>90.6</v>
      </c>
      <c r="L49" s="4">
        <v>33.6</v>
      </c>
      <c r="M49" s="4">
        <v>62848</v>
      </c>
      <c r="N49" s="4">
        <v>9.8000000000000007</v>
      </c>
      <c r="O49" s="4">
        <v>50.6</v>
      </c>
      <c r="P49" s="4">
        <v>8.4</v>
      </c>
      <c r="Q49" s="4">
        <v>7913</v>
      </c>
      <c r="R49" s="4">
        <v>3.6</v>
      </c>
      <c r="S49" s="4">
        <v>6.8</v>
      </c>
      <c r="T49" s="4">
        <v>64.8</v>
      </c>
      <c r="U49" s="4">
        <v>17.100000000000001</v>
      </c>
      <c r="V49" s="4">
        <v>14.9</v>
      </c>
      <c r="W49" s="6">
        <f t="shared" si="0"/>
        <v>90.72</v>
      </c>
      <c r="X49" s="4">
        <v>91.8</v>
      </c>
      <c r="Y49" s="4">
        <v>91.7</v>
      </c>
      <c r="Z49" s="4">
        <v>89.7</v>
      </c>
      <c r="AA49" s="4">
        <v>89.4</v>
      </c>
      <c r="AB49" s="4">
        <v>91</v>
      </c>
      <c r="AC49" s="4">
        <v>0.5</v>
      </c>
      <c r="AD49" s="4">
        <v>1.2</v>
      </c>
      <c r="AE49" s="4">
        <v>1.2</v>
      </c>
      <c r="AF49" s="4">
        <v>1.2</v>
      </c>
      <c r="AG49" s="4">
        <v>1</v>
      </c>
      <c r="AH49" s="4">
        <v>4.2</v>
      </c>
      <c r="AI49" s="4">
        <v>3.5</v>
      </c>
      <c r="AJ49" s="4">
        <v>3.6</v>
      </c>
      <c r="AK49" s="4">
        <v>3.5</v>
      </c>
      <c r="AL49" s="4">
        <v>3.6</v>
      </c>
    </row>
    <row r="50" spans="1:38">
      <c r="A50" s="4" t="s">
        <v>69</v>
      </c>
      <c r="B50" s="4">
        <v>49</v>
      </c>
      <c r="C50" s="4">
        <v>2011</v>
      </c>
      <c r="D50" s="4">
        <v>92</v>
      </c>
      <c r="E50" s="4">
        <v>0.2</v>
      </c>
      <c r="F50" s="4" t="s">
        <v>22</v>
      </c>
      <c r="G50" s="4">
        <v>0.2</v>
      </c>
      <c r="H50" s="4">
        <v>1846092</v>
      </c>
      <c r="I50" s="4">
        <v>41.9</v>
      </c>
      <c r="J50" s="4">
        <v>93.46</v>
      </c>
      <c r="K50" s="4">
        <v>85.3</v>
      </c>
      <c r="L50" s="4">
        <v>19.600000000000001</v>
      </c>
      <c r="M50" s="4">
        <v>42644</v>
      </c>
      <c r="N50" s="4">
        <v>9.6</v>
      </c>
      <c r="O50" s="4">
        <v>50</v>
      </c>
      <c r="P50" s="4">
        <v>12.9</v>
      </c>
      <c r="Q50" s="4">
        <v>9462</v>
      </c>
      <c r="R50" s="4">
        <v>4.2</v>
      </c>
      <c r="S50" s="4">
        <v>9.6</v>
      </c>
      <c r="T50" s="4">
        <v>53</v>
      </c>
      <c r="U50" s="4">
        <v>11.3</v>
      </c>
      <c r="V50" s="4">
        <v>52</v>
      </c>
      <c r="W50" s="6">
        <f t="shared" si="0"/>
        <v>95.44</v>
      </c>
      <c r="X50" s="4">
        <v>92</v>
      </c>
      <c r="Y50" s="4">
        <v>96.3</v>
      </c>
      <c r="Z50" s="4">
        <v>96.1</v>
      </c>
      <c r="AA50" s="4">
        <v>97.6</v>
      </c>
      <c r="AB50" s="4">
        <v>95.2</v>
      </c>
      <c r="AC50" s="4">
        <v>0.2</v>
      </c>
      <c r="AD50" s="4">
        <v>1.2</v>
      </c>
      <c r="AE50" s="4">
        <v>0.2</v>
      </c>
      <c r="AF50" s="4">
        <v>0.2</v>
      </c>
      <c r="AG50" s="4">
        <v>0.2</v>
      </c>
      <c r="AH50" s="4" t="s">
        <v>22</v>
      </c>
      <c r="AI50" s="4" t="s">
        <v>22</v>
      </c>
      <c r="AJ50" s="4" t="s">
        <v>22</v>
      </c>
      <c r="AK50" s="4" t="s">
        <v>22</v>
      </c>
      <c r="AL50" s="4" t="s">
        <v>22</v>
      </c>
    </row>
    <row r="51" spans="1:38">
      <c r="A51" s="4" t="s">
        <v>70</v>
      </c>
      <c r="B51" s="4">
        <v>50</v>
      </c>
      <c r="C51" s="4">
        <v>2011</v>
      </c>
      <c r="D51" s="4">
        <v>93.1</v>
      </c>
      <c r="E51" s="4">
        <v>0.4</v>
      </c>
      <c r="F51" s="4">
        <v>4.0999999999999996</v>
      </c>
      <c r="G51" s="4">
        <v>4.5</v>
      </c>
      <c r="H51" s="4">
        <v>5754798</v>
      </c>
      <c r="I51" s="4">
        <v>39.1</v>
      </c>
      <c r="J51" s="4">
        <v>86.21</v>
      </c>
      <c r="K51" s="4">
        <v>91.4</v>
      </c>
      <c r="L51" s="4">
        <v>28.4</v>
      </c>
      <c r="M51" s="4">
        <v>54610</v>
      </c>
      <c r="N51" s="4">
        <v>7.2</v>
      </c>
      <c r="O51" s="4">
        <v>50.7</v>
      </c>
      <c r="P51" s="4">
        <v>8.5</v>
      </c>
      <c r="Q51" s="4">
        <v>8702</v>
      </c>
      <c r="R51" s="4">
        <v>1.6</v>
      </c>
      <c r="S51" s="4">
        <v>4.5999999999999996</v>
      </c>
      <c r="T51" s="4">
        <v>64</v>
      </c>
      <c r="U51" s="4">
        <v>14.4</v>
      </c>
      <c r="V51" s="4">
        <v>29.9</v>
      </c>
      <c r="W51" s="6">
        <f t="shared" si="0"/>
        <v>92.66</v>
      </c>
      <c r="X51" s="4">
        <v>93.1</v>
      </c>
      <c r="Y51" s="4">
        <v>92.8</v>
      </c>
      <c r="Z51" s="4">
        <v>92.6</v>
      </c>
      <c r="AA51" s="4">
        <v>91.6</v>
      </c>
      <c r="AB51" s="4">
        <v>93.2</v>
      </c>
      <c r="AC51" s="4">
        <v>0.4</v>
      </c>
      <c r="AD51" s="4">
        <v>0.5</v>
      </c>
      <c r="AE51" s="4">
        <v>0.1</v>
      </c>
      <c r="AF51" s="4">
        <v>0.4</v>
      </c>
      <c r="AG51" s="4">
        <v>0.3</v>
      </c>
      <c r="AH51" s="4">
        <v>4.0999999999999996</v>
      </c>
      <c r="AI51" s="4">
        <v>4</v>
      </c>
      <c r="AJ51" s="4">
        <v>4.8</v>
      </c>
      <c r="AK51" s="4">
        <v>4.9000000000000004</v>
      </c>
      <c r="AL51" s="4">
        <v>2.9</v>
      </c>
    </row>
    <row r="52" spans="1:38">
      <c r="A52" s="4" t="s">
        <v>71</v>
      </c>
      <c r="B52" s="4">
        <v>51</v>
      </c>
      <c r="C52" s="4">
        <v>2011</v>
      </c>
      <c r="D52" s="4" t="s">
        <v>22</v>
      </c>
      <c r="E52" s="4" t="s">
        <v>22</v>
      </c>
      <c r="F52" s="4" t="s">
        <v>22</v>
      </c>
      <c r="G52" s="4" t="s">
        <v>22</v>
      </c>
      <c r="H52" s="4">
        <v>583029</v>
      </c>
      <c r="I52" s="4">
        <v>36.799999999999997</v>
      </c>
      <c r="J52" s="4">
        <v>91.22</v>
      </c>
      <c r="K52" s="4">
        <v>92.4</v>
      </c>
      <c r="L52" s="4">
        <v>26</v>
      </c>
      <c r="M52" s="4">
        <v>59143</v>
      </c>
      <c r="N52" s="4">
        <v>12.8</v>
      </c>
      <c r="O52" s="4">
        <v>53.2</v>
      </c>
      <c r="P52" s="4">
        <v>7.6</v>
      </c>
      <c r="Q52" s="4">
        <v>8320</v>
      </c>
      <c r="R52" s="4">
        <v>5.9</v>
      </c>
      <c r="S52" s="4">
        <v>12</v>
      </c>
      <c r="T52" s="4">
        <v>63.8</v>
      </c>
      <c r="U52" s="4">
        <v>19.399999999999999</v>
      </c>
      <c r="V52" s="4">
        <v>72.900000000000006</v>
      </c>
      <c r="W52" s="6">
        <f>(Y52+AA52+AB52)/3</f>
        <v>97.066666666666677</v>
      </c>
      <c r="X52" s="4" t="s">
        <v>22</v>
      </c>
      <c r="Y52" s="4">
        <v>97.5</v>
      </c>
      <c r="Z52" s="4" t="s">
        <v>22</v>
      </c>
      <c r="AA52" s="4">
        <v>96.8</v>
      </c>
      <c r="AB52" s="4">
        <v>96.9</v>
      </c>
      <c r="AC52" s="4" t="s">
        <v>22</v>
      </c>
      <c r="AD52" s="4">
        <v>0.3</v>
      </c>
      <c r="AE52" s="4" t="s">
        <v>22</v>
      </c>
      <c r="AF52" s="4" t="s">
        <v>22</v>
      </c>
      <c r="AG52" s="4" t="s">
        <v>22</v>
      </c>
      <c r="AH52" s="4" t="s">
        <v>22</v>
      </c>
      <c r="AI52" s="4">
        <v>1.9</v>
      </c>
      <c r="AJ52" s="4" t="s">
        <v>22</v>
      </c>
      <c r="AK52" s="4" t="s">
        <v>22</v>
      </c>
      <c r="AL52" s="4" t="s">
        <v>22</v>
      </c>
    </row>
    <row r="53" spans="1:38">
      <c r="A53" s="4" t="s">
        <v>20</v>
      </c>
      <c r="B53" s="4">
        <v>1</v>
      </c>
      <c r="C53" s="4">
        <v>2012</v>
      </c>
      <c r="D53" s="4">
        <v>92.8</v>
      </c>
      <c r="E53" s="4">
        <v>0.1</v>
      </c>
      <c r="F53" s="4">
        <v>0.6</v>
      </c>
      <c r="G53" s="4">
        <v>0.7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6">
        <f t="shared" si="0"/>
        <v>0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4" t="s">
        <v>21</v>
      </c>
      <c r="B54" s="4">
        <v>2</v>
      </c>
      <c r="C54" s="4">
        <v>2012</v>
      </c>
      <c r="D54" s="4" t="s">
        <v>22</v>
      </c>
      <c r="E54" s="4">
        <v>1.6</v>
      </c>
      <c r="F54" s="4">
        <v>4</v>
      </c>
      <c r="G54" s="4">
        <v>5.6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6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4" t="s">
        <v>23</v>
      </c>
      <c r="B55" s="4">
        <v>3</v>
      </c>
      <c r="C55" s="4">
        <v>2012</v>
      </c>
      <c r="D55" s="4">
        <v>94.5</v>
      </c>
      <c r="E55" s="4">
        <v>0.3</v>
      </c>
      <c r="F55" s="4">
        <v>3.9</v>
      </c>
      <c r="G55" s="4">
        <v>4.2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6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4" t="s">
        <v>24</v>
      </c>
      <c r="B56" s="4">
        <v>4</v>
      </c>
      <c r="C56" s="4">
        <v>2012</v>
      </c>
      <c r="D56" s="4">
        <v>85.9</v>
      </c>
      <c r="E56" s="4">
        <v>0.1</v>
      </c>
      <c r="F56" s="4">
        <v>1</v>
      </c>
      <c r="G56" s="4">
        <v>1.1000000000000001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6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4" t="s">
        <v>25</v>
      </c>
      <c r="B57" s="4">
        <v>5</v>
      </c>
      <c r="C57" s="4">
        <v>2012</v>
      </c>
      <c r="D57" s="4">
        <v>92.7</v>
      </c>
      <c r="E57" s="4">
        <v>0.2</v>
      </c>
      <c r="F57" s="4">
        <v>2.8</v>
      </c>
      <c r="G57" s="4">
        <v>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6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4" t="s">
        <v>26</v>
      </c>
      <c r="B58" s="4">
        <v>6</v>
      </c>
      <c r="C58" s="4">
        <v>2012</v>
      </c>
      <c r="D58" s="4">
        <v>85.7</v>
      </c>
      <c r="E58" s="4">
        <v>0.3</v>
      </c>
      <c r="F58" s="4">
        <v>4</v>
      </c>
      <c r="G58" s="4">
        <v>4.3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6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4" t="s">
        <v>27</v>
      </c>
      <c r="B59" s="4">
        <v>7</v>
      </c>
      <c r="C59" s="4">
        <v>2012</v>
      </c>
      <c r="D59" s="4">
        <v>97.1</v>
      </c>
      <c r="E59" s="4">
        <v>0.3</v>
      </c>
      <c r="F59" s="4">
        <v>1.4</v>
      </c>
      <c r="G59" s="4">
        <v>1.7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6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4" t="s">
        <v>28</v>
      </c>
      <c r="B60" s="4">
        <v>8</v>
      </c>
      <c r="C60" s="4">
        <v>2012</v>
      </c>
      <c r="D60" s="4">
        <v>95.7</v>
      </c>
      <c r="E60" s="4">
        <v>0.2</v>
      </c>
      <c r="F60" s="4">
        <v>0.5</v>
      </c>
      <c r="G60" s="4">
        <v>0.7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6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4" t="s">
        <v>29</v>
      </c>
      <c r="B61" s="4">
        <v>9</v>
      </c>
      <c r="C61" s="4">
        <v>2012</v>
      </c>
      <c r="D61" s="4" t="s">
        <v>22</v>
      </c>
      <c r="E61" s="4">
        <v>1.3</v>
      </c>
      <c r="F61" s="4">
        <v>0.3</v>
      </c>
      <c r="G61" s="4">
        <v>1.6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6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4" t="s">
        <v>30</v>
      </c>
      <c r="B62" s="4">
        <v>10</v>
      </c>
      <c r="C62" s="4">
        <v>2012</v>
      </c>
      <c r="D62" s="4">
        <v>92.1</v>
      </c>
      <c r="E62" s="4">
        <v>0.4</v>
      </c>
      <c r="F62" s="4">
        <v>1.4</v>
      </c>
      <c r="G62" s="4">
        <v>1.8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6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4" t="s">
        <v>31</v>
      </c>
      <c r="B63" s="4">
        <v>11</v>
      </c>
      <c r="C63" s="4">
        <v>2012</v>
      </c>
      <c r="D63" s="4">
        <v>95.1</v>
      </c>
      <c r="E63" s="4">
        <v>0.1</v>
      </c>
      <c r="F63" s="4">
        <v>2.2000000000000002</v>
      </c>
      <c r="G63" s="4">
        <v>2.2999999999999998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6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4" t="s">
        <v>32</v>
      </c>
      <c r="B64" s="4">
        <v>12</v>
      </c>
      <c r="C64" s="4">
        <v>2012</v>
      </c>
      <c r="D64" s="4" t="s">
        <v>22</v>
      </c>
      <c r="E64" s="4">
        <v>0.3</v>
      </c>
      <c r="F64" s="4">
        <v>2.2000000000000002</v>
      </c>
      <c r="G64" s="4">
        <v>2.5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6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4" t="s">
        <v>33</v>
      </c>
      <c r="B65" s="4">
        <v>13</v>
      </c>
      <c r="C65" s="4">
        <v>2012</v>
      </c>
      <c r="D65" s="4">
        <v>88.4</v>
      </c>
      <c r="E65" s="4">
        <v>0.4</v>
      </c>
      <c r="F65" s="4">
        <v>5.5</v>
      </c>
      <c r="G65" s="4">
        <v>5.9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6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4" t="s">
        <v>34</v>
      </c>
      <c r="B66" s="4">
        <v>14</v>
      </c>
      <c r="C66" s="4">
        <v>2012</v>
      </c>
      <c r="D66" s="4">
        <v>95.5</v>
      </c>
      <c r="E66" s="4" t="s">
        <v>22</v>
      </c>
      <c r="F66" s="4" t="s">
        <v>22</v>
      </c>
      <c r="G66" s="4" t="s">
        <v>22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6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4" t="s">
        <v>35</v>
      </c>
      <c r="B67" s="4">
        <v>15</v>
      </c>
      <c r="C67" s="4">
        <v>2012</v>
      </c>
      <c r="D67" s="4">
        <v>95.4</v>
      </c>
      <c r="E67" s="4">
        <v>0.4</v>
      </c>
      <c r="F67" s="4">
        <v>0.9</v>
      </c>
      <c r="G67" s="4">
        <v>1.3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6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4" t="s">
        <v>36</v>
      </c>
      <c r="B68" s="4">
        <v>16</v>
      </c>
      <c r="C68" s="4">
        <v>2012</v>
      </c>
      <c r="D68" s="4">
        <v>90.5</v>
      </c>
      <c r="E68" s="4">
        <v>0.5</v>
      </c>
      <c r="F68" s="4">
        <v>1.2</v>
      </c>
      <c r="G68" s="4">
        <v>1.7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6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4" t="s">
        <v>37</v>
      </c>
      <c r="B69" s="4">
        <v>17</v>
      </c>
      <c r="C69" s="4">
        <v>2012</v>
      </c>
      <c r="D69" s="4">
        <v>90</v>
      </c>
      <c r="E69" s="4">
        <v>0.3</v>
      </c>
      <c r="F69" s="4">
        <v>0.9</v>
      </c>
      <c r="G69" s="4">
        <v>1.1000000000000001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6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4" t="s">
        <v>38</v>
      </c>
      <c r="B70" s="4">
        <v>18</v>
      </c>
      <c r="C70" s="4">
        <v>2012</v>
      </c>
      <c r="D70" s="4">
        <v>92.4</v>
      </c>
      <c r="E70" s="4">
        <v>0.2</v>
      </c>
      <c r="F70" s="4">
        <v>0.5</v>
      </c>
      <c r="G70" s="4">
        <v>0.7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6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4" t="s">
        <v>39</v>
      </c>
      <c r="B71" s="4">
        <v>19</v>
      </c>
      <c r="C71" s="4">
        <v>2012</v>
      </c>
      <c r="D71" s="4">
        <v>96.6</v>
      </c>
      <c r="E71" s="4">
        <v>0.2</v>
      </c>
      <c r="F71" s="4">
        <v>0.5</v>
      </c>
      <c r="G71" s="4">
        <v>0.7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6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4" t="s">
        <v>40</v>
      </c>
      <c r="B72" s="4">
        <v>20</v>
      </c>
      <c r="C72" s="4">
        <v>2012</v>
      </c>
      <c r="D72" s="4">
        <v>91.3</v>
      </c>
      <c r="E72" s="4">
        <v>0.4</v>
      </c>
      <c r="F72" s="4">
        <v>3.9</v>
      </c>
      <c r="G72" s="4">
        <v>4.3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6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4" t="s">
        <v>41</v>
      </c>
      <c r="B73" s="4">
        <v>21</v>
      </c>
      <c r="C73" s="4">
        <v>2012</v>
      </c>
      <c r="D73" s="4">
        <v>98.2</v>
      </c>
      <c r="E73" s="4">
        <v>0.3</v>
      </c>
      <c r="F73" s="4">
        <v>0.7</v>
      </c>
      <c r="G73" s="4">
        <v>1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6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4" t="s">
        <v>42</v>
      </c>
      <c r="B74" s="4">
        <v>22</v>
      </c>
      <c r="C74" s="4">
        <v>2012</v>
      </c>
      <c r="D74" s="4">
        <v>94.8</v>
      </c>
      <c r="E74" s="4">
        <v>0.5</v>
      </c>
      <c r="F74" s="4">
        <v>1.1000000000000001</v>
      </c>
      <c r="G74" s="4">
        <v>1.5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6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4" t="s">
        <v>43</v>
      </c>
      <c r="B75" s="4">
        <v>23</v>
      </c>
      <c r="C75" s="4">
        <v>2012</v>
      </c>
      <c r="D75" s="4">
        <v>94.4</v>
      </c>
      <c r="E75" s="4">
        <v>0.6</v>
      </c>
      <c r="F75" s="4">
        <v>5.3</v>
      </c>
      <c r="G75" s="4">
        <v>5.9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6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4" t="s">
        <v>44</v>
      </c>
      <c r="B76" s="4">
        <v>24</v>
      </c>
      <c r="C76" s="4">
        <v>2012</v>
      </c>
      <c r="D76" s="4">
        <v>96.3</v>
      </c>
      <c r="E76" s="4" t="s">
        <v>22</v>
      </c>
      <c r="F76" s="4" t="s">
        <v>22</v>
      </c>
      <c r="G76" s="4" t="s">
        <v>22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6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4" t="s">
        <v>45</v>
      </c>
      <c r="B77" s="4">
        <v>25</v>
      </c>
      <c r="C77" s="4">
        <v>2012</v>
      </c>
      <c r="D77" s="4">
        <v>99.9</v>
      </c>
      <c r="E77" s="4">
        <v>0.1</v>
      </c>
      <c r="F77" s="4" t="s">
        <v>22</v>
      </c>
      <c r="G77" s="4">
        <v>0.1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6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4" t="s">
        <v>46</v>
      </c>
      <c r="B78" s="4">
        <v>26</v>
      </c>
      <c r="C78" s="4">
        <v>2012</v>
      </c>
      <c r="D78" s="4">
        <v>96.7</v>
      </c>
      <c r="E78" s="4" t="s">
        <v>22</v>
      </c>
      <c r="F78" s="4" t="s">
        <v>22</v>
      </c>
      <c r="G78" s="4" t="s">
        <v>22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6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4" t="s">
        <v>47</v>
      </c>
      <c r="B79" s="4">
        <v>27</v>
      </c>
      <c r="C79" s="4">
        <v>2012</v>
      </c>
      <c r="D79" s="4">
        <v>94.8</v>
      </c>
      <c r="E79" s="4">
        <v>0.4</v>
      </c>
      <c r="F79" s="4">
        <v>3</v>
      </c>
      <c r="G79" s="4">
        <v>3.5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6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4" t="s">
        <v>48</v>
      </c>
      <c r="B80" s="4">
        <v>28</v>
      </c>
      <c r="C80" s="4">
        <v>2012</v>
      </c>
      <c r="D80" s="4">
        <v>96</v>
      </c>
      <c r="E80" s="4">
        <v>0.6</v>
      </c>
      <c r="F80" s="4">
        <v>1.1000000000000001</v>
      </c>
      <c r="G80" s="4">
        <v>1.7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6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4" t="s">
        <v>49</v>
      </c>
      <c r="B81" s="4">
        <v>29</v>
      </c>
      <c r="C81" s="4">
        <v>2012</v>
      </c>
      <c r="D81" s="4">
        <v>93.6</v>
      </c>
      <c r="E81" s="4">
        <v>0.7</v>
      </c>
      <c r="F81" s="4">
        <v>1.8</v>
      </c>
      <c r="G81" s="4">
        <v>2.5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6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4" t="s">
        <v>50</v>
      </c>
      <c r="B82" s="4">
        <v>30</v>
      </c>
      <c r="C82" s="4">
        <v>2012</v>
      </c>
      <c r="D82" s="4" t="s">
        <v>22</v>
      </c>
      <c r="E82" s="4">
        <v>0.2</v>
      </c>
      <c r="F82" s="4">
        <v>2.2999999999999998</v>
      </c>
      <c r="G82" s="4">
        <v>2.5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6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4" t="s">
        <v>51</v>
      </c>
      <c r="B83" s="4">
        <v>31</v>
      </c>
      <c r="C83" s="4">
        <v>2012</v>
      </c>
      <c r="D83" s="4">
        <v>97</v>
      </c>
      <c r="E83" s="4">
        <v>0.2</v>
      </c>
      <c r="F83" s="4">
        <v>1.2</v>
      </c>
      <c r="G83" s="4">
        <v>1.4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6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4" t="s">
        <v>52</v>
      </c>
      <c r="B84" s="4">
        <v>32</v>
      </c>
      <c r="C84" s="4">
        <v>2012</v>
      </c>
      <c r="D84" s="4">
        <v>93.9</v>
      </c>
      <c r="E84" s="4">
        <v>0.2</v>
      </c>
      <c r="F84" s="4">
        <v>0.2</v>
      </c>
      <c r="G84" s="4">
        <v>0.4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6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4" t="s">
        <v>53</v>
      </c>
      <c r="B85" s="4">
        <v>33</v>
      </c>
      <c r="C85" s="4">
        <v>2012</v>
      </c>
      <c r="D85" s="4">
        <v>96.6</v>
      </c>
      <c r="E85" s="4">
        <v>0.1</v>
      </c>
      <c r="F85" s="4">
        <v>0.6</v>
      </c>
      <c r="G85" s="4">
        <v>0.7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6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4" t="s">
        <v>54</v>
      </c>
      <c r="B86" s="4">
        <v>34</v>
      </c>
      <c r="C86" s="4">
        <v>2012</v>
      </c>
      <c r="D86" s="4" t="s">
        <v>22</v>
      </c>
      <c r="E86" s="4">
        <v>0.1</v>
      </c>
      <c r="F86" s="4">
        <v>0.7</v>
      </c>
      <c r="G86" s="4">
        <v>0.8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6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4" t="s">
        <v>55</v>
      </c>
      <c r="B87" s="4">
        <v>35</v>
      </c>
      <c r="C87" s="4">
        <v>2012</v>
      </c>
      <c r="D87" s="4">
        <v>89.9</v>
      </c>
      <c r="E87" s="4">
        <v>0.1</v>
      </c>
      <c r="F87" s="4">
        <v>1.8</v>
      </c>
      <c r="G87" s="4">
        <v>1.8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6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4" t="s">
        <v>56</v>
      </c>
      <c r="B88" s="4">
        <v>36</v>
      </c>
      <c r="C88" s="4">
        <v>2012</v>
      </c>
      <c r="D88" s="4">
        <v>96.3</v>
      </c>
      <c r="E88" s="4">
        <v>0.4</v>
      </c>
      <c r="F88" s="4">
        <v>1.6</v>
      </c>
      <c r="G88" s="4">
        <v>2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6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4" t="s">
        <v>57</v>
      </c>
      <c r="B89" s="4">
        <v>37</v>
      </c>
      <c r="C89" s="4">
        <v>2012</v>
      </c>
      <c r="D89" s="4">
        <v>90.5</v>
      </c>
      <c r="E89" s="4">
        <v>0.1</v>
      </c>
      <c r="F89" s="4">
        <v>1.2</v>
      </c>
      <c r="G89" s="4">
        <v>1.3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6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4" t="s">
        <v>58</v>
      </c>
      <c r="B90" s="4">
        <v>38</v>
      </c>
      <c r="C90" s="4">
        <v>2012</v>
      </c>
      <c r="D90" s="4">
        <v>93.5</v>
      </c>
      <c r="E90" s="4">
        <v>0.2</v>
      </c>
      <c r="F90" s="4">
        <v>6.4</v>
      </c>
      <c r="G90" s="4">
        <v>6.5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6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4" t="s">
        <v>59</v>
      </c>
      <c r="B91" s="4">
        <v>39</v>
      </c>
      <c r="C91" s="4">
        <v>2012</v>
      </c>
      <c r="D91" s="4">
        <v>87</v>
      </c>
      <c r="E91" s="4">
        <v>0.4</v>
      </c>
      <c r="F91" s="4">
        <v>1.5</v>
      </c>
      <c r="G91" s="4">
        <v>2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6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4" t="s">
        <v>60</v>
      </c>
      <c r="B92" s="4">
        <v>40</v>
      </c>
      <c r="C92" s="4">
        <v>2012</v>
      </c>
      <c r="D92" s="4">
        <v>94.2</v>
      </c>
      <c r="E92" s="4">
        <v>0.4</v>
      </c>
      <c r="F92" s="4">
        <v>0.8</v>
      </c>
      <c r="G92" s="4">
        <v>1.1000000000000001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6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4" t="s">
        <v>61</v>
      </c>
      <c r="B93" s="4">
        <v>41</v>
      </c>
      <c r="C93" s="4">
        <v>2012</v>
      </c>
      <c r="D93" s="4">
        <v>90.9</v>
      </c>
      <c r="E93" s="4" t="s">
        <v>22</v>
      </c>
      <c r="F93" s="4" t="s">
        <v>22</v>
      </c>
      <c r="G93" s="4" t="s">
        <v>22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6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4" t="s">
        <v>62</v>
      </c>
      <c r="B94" s="4">
        <v>42</v>
      </c>
      <c r="C94" s="4">
        <v>2012</v>
      </c>
      <c r="D94" s="4">
        <v>97.9</v>
      </c>
      <c r="E94" s="4">
        <v>0.3</v>
      </c>
      <c r="F94" s="4">
        <v>1.5</v>
      </c>
      <c r="G94" s="4">
        <v>1.8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6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4" t="s">
        <v>63</v>
      </c>
      <c r="B95" s="4">
        <v>43</v>
      </c>
      <c r="C95" s="4">
        <v>2012</v>
      </c>
      <c r="D95" s="4">
        <v>94.5</v>
      </c>
      <c r="E95" s="4">
        <v>0.2</v>
      </c>
      <c r="F95" s="4">
        <v>1.1000000000000001</v>
      </c>
      <c r="G95" s="4">
        <v>1.2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6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4" t="s">
        <v>64</v>
      </c>
      <c r="B96" s="4">
        <v>44</v>
      </c>
      <c r="C96" s="4">
        <v>2012</v>
      </c>
      <c r="D96" s="4">
        <v>97.5</v>
      </c>
      <c r="E96" s="4" t="s">
        <v>22</v>
      </c>
      <c r="F96" s="4">
        <v>1.2</v>
      </c>
      <c r="G96" s="4" t="s">
        <v>22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6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4" t="s">
        <v>65</v>
      </c>
      <c r="B97" s="4">
        <v>45</v>
      </c>
      <c r="C97" s="4">
        <v>2012</v>
      </c>
      <c r="D97" s="4">
        <v>96.3</v>
      </c>
      <c r="E97" s="4">
        <v>0.2</v>
      </c>
      <c r="F97" s="4">
        <v>3.7</v>
      </c>
      <c r="G97" s="4">
        <v>3.8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6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4" t="s">
        <v>66</v>
      </c>
      <c r="B98" s="4">
        <v>46</v>
      </c>
      <c r="C98" s="4">
        <v>2012</v>
      </c>
      <c r="D98" s="4">
        <v>92.8</v>
      </c>
      <c r="E98" s="4">
        <v>0.4</v>
      </c>
      <c r="F98" s="4">
        <v>5.7</v>
      </c>
      <c r="G98" s="4">
        <v>6.1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6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4" t="s">
        <v>67</v>
      </c>
      <c r="B99" s="4">
        <v>47</v>
      </c>
      <c r="C99" s="4">
        <v>2012</v>
      </c>
      <c r="D99" s="4">
        <v>93.1</v>
      </c>
      <c r="E99" s="4">
        <v>0.1</v>
      </c>
      <c r="F99" s="4">
        <v>0.4</v>
      </c>
      <c r="G99" s="4">
        <v>0.5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6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4" t="s">
        <v>68</v>
      </c>
      <c r="B100" s="4">
        <v>48</v>
      </c>
      <c r="C100" s="4">
        <v>2012</v>
      </c>
      <c r="D100" s="4">
        <v>91.7</v>
      </c>
      <c r="E100" s="4">
        <v>1.2</v>
      </c>
      <c r="F100" s="4">
        <v>3.5</v>
      </c>
      <c r="G100" s="4">
        <v>4.5999999999999996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6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4" t="s">
        <v>69</v>
      </c>
      <c r="B101" s="4">
        <v>49</v>
      </c>
      <c r="C101" s="4">
        <v>2012</v>
      </c>
      <c r="D101" s="4">
        <v>96.3</v>
      </c>
      <c r="E101" s="4">
        <v>1.2</v>
      </c>
      <c r="F101" s="4" t="s">
        <v>22</v>
      </c>
      <c r="G101" s="4">
        <v>1.2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6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4" t="s">
        <v>70</v>
      </c>
      <c r="B102" s="4">
        <v>50</v>
      </c>
      <c r="C102" s="4">
        <v>2012</v>
      </c>
      <c r="D102" s="4">
        <v>92.8</v>
      </c>
      <c r="E102" s="4">
        <v>0.5</v>
      </c>
      <c r="F102" s="4">
        <v>4</v>
      </c>
      <c r="G102" s="4">
        <v>4.5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6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4" t="s">
        <v>71</v>
      </c>
      <c r="B103" s="4">
        <v>51</v>
      </c>
      <c r="C103" s="4">
        <v>2012</v>
      </c>
      <c r="D103" s="4">
        <v>97.5</v>
      </c>
      <c r="E103" s="4">
        <v>0.3</v>
      </c>
      <c r="F103" s="4">
        <v>1.9</v>
      </c>
      <c r="G103" s="4">
        <v>2.2999999999999998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6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4" t="s">
        <v>20</v>
      </c>
      <c r="B104" s="4">
        <v>1</v>
      </c>
      <c r="C104" s="4">
        <v>2013</v>
      </c>
      <c r="D104" s="4">
        <v>92</v>
      </c>
      <c r="E104" s="4">
        <v>0.1</v>
      </c>
      <c r="F104" s="4">
        <v>0.6</v>
      </c>
      <c r="G104" s="4">
        <v>0.7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6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4" t="s">
        <v>21</v>
      </c>
      <c r="B105" s="4">
        <v>2</v>
      </c>
      <c r="C105" s="4">
        <v>2013</v>
      </c>
      <c r="D105" s="4">
        <v>94.4</v>
      </c>
      <c r="E105" s="4">
        <v>1.2</v>
      </c>
      <c r="F105" s="4">
        <v>4.0999999999999996</v>
      </c>
      <c r="G105" s="4">
        <v>5.3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6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4" t="s">
        <v>23</v>
      </c>
      <c r="B106" s="4">
        <v>3</v>
      </c>
      <c r="C106" s="4">
        <v>2013</v>
      </c>
      <c r="D106" s="4">
        <v>93.9</v>
      </c>
      <c r="E106" s="4">
        <v>0.2</v>
      </c>
      <c r="F106" s="4">
        <v>4.7</v>
      </c>
      <c r="G106" s="4">
        <v>4.9000000000000004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6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4" t="s">
        <v>24</v>
      </c>
      <c r="B107" s="4">
        <v>4</v>
      </c>
      <c r="C107" s="4">
        <v>2013</v>
      </c>
      <c r="D107" s="4">
        <v>86.5</v>
      </c>
      <c r="E107" s="4">
        <v>0.1</v>
      </c>
      <c r="F107" s="4">
        <v>1.1000000000000001</v>
      </c>
      <c r="G107" s="4">
        <v>1.2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6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4" t="s">
        <v>25</v>
      </c>
      <c r="B108" s="4">
        <v>5</v>
      </c>
      <c r="C108" s="4">
        <v>2013</v>
      </c>
      <c r="D108" s="4">
        <v>92.3</v>
      </c>
      <c r="E108" s="4">
        <v>0.2</v>
      </c>
      <c r="F108" s="4">
        <v>3.1</v>
      </c>
      <c r="G108" s="4">
        <v>3.3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6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4" t="s">
        <v>26</v>
      </c>
      <c r="B109" s="4">
        <v>6</v>
      </c>
      <c r="C109" s="4">
        <v>2013</v>
      </c>
      <c r="D109" s="4">
        <v>81.7</v>
      </c>
      <c r="E109" s="4">
        <v>0.1</v>
      </c>
      <c r="F109" s="4">
        <v>4.5999999999999996</v>
      </c>
      <c r="G109" s="4">
        <v>4.5999999999999996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6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4" t="s">
        <v>27</v>
      </c>
      <c r="B110" s="4">
        <v>7</v>
      </c>
      <c r="C110" s="4">
        <v>2013</v>
      </c>
      <c r="D110" s="4">
        <v>96.9</v>
      </c>
      <c r="E110" s="4">
        <v>0.3</v>
      </c>
      <c r="F110" s="4">
        <v>1.6</v>
      </c>
      <c r="G110" s="4">
        <v>1.9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6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4" t="s">
        <v>28</v>
      </c>
      <c r="B111" s="4">
        <v>8</v>
      </c>
      <c r="C111" s="4">
        <v>2013</v>
      </c>
      <c r="D111" s="4">
        <v>96.4</v>
      </c>
      <c r="E111" s="4">
        <v>0.1</v>
      </c>
      <c r="F111" s="4">
        <v>0.7</v>
      </c>
      <c r="G111" s="4">
        <v>0.8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6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4" t="s">
        <v>29</v>
      </c>
      <c r="B112" s="4">
        <v>9</v>
      </c>
      <c r="C112" s="4">
        <v>2013</v>
      </c>
      <c r="D112" s="4" t="s">
        <v>22</v>
      </c>
      <c r="E112" s="4">
        <v>1.1000000000000001</v>
      </c>
      <c r="F112" s="4">
        <v>0.4</v>
      </c>
      <c r="G112" s="4">
        <v>1.5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6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4" t="s">
        <v>30</v>
      </c>
      <c r="B113" s="4">
        <v>10</v>
      </c>
      <c r="C113" s="4">
        <v>2013</v>
      </c>
      <c r="D113" s="4">
        <v>93.2</v>
      </c>
      <c r="E113" s="4">
        <v>0.3</v>
      </c>
      <c r="F113" s="4">
        <v>1.7</v>
      </c>
      <c r="G113" s="4">
        <v>2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6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4" t="s">
        <v>31</v>
      </c>
      <c r="B114" s="4">
        <v>11</v>
      </c>
      <c r="C114" s="4">
        <v>2013</v>
      </c>
      <c r="D114" s="4">
        <v>94</v>
      </c>
      <c r="E114" s="4">
        <v>0.1</v>
      </c>
      <c r="F114" s="4">
        <v>1.7</v>
      </c>
      <c r="G114" s="4">
        <v>1.8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6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4" t="s">
        <v>32</v>
      </c>
      <c r="B115" s="4">
        <v>12</v>
      </c>
      <c r="C115" s="4">
        <v>2013</v>
      </c>
      <c r="D115" s="4" t="s">
        <v>22</v>
      </c>
      <c r="E115" s="4">
        <v>0.1</v>
      </c>
      <c r="F115" s="4">
        <v>3.2</v>
      </c>
      <c r="G115" s="4">
        <v>3.2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6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4" t="s">
        <v>33</v>
      </c>
      <c r="B116" s="4">
        <v>13</v>
      </c>
      <c r="C116" s="4">
        <v>2013</v>
      </c>
      <c r="D116" s="4">
        <v>88.2</v>
      </c>
      <c r="E116" s="4">
        <v>0.4</v>
      </c>
      <c r="F116" s="4">
        <v>6.1</v>
      </c>
      <c r="G116" s="4">
        <v>6.4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6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4" t="s">
        <v>34</v>
      </c>
      <c r="B117" s="4">
        <v>14</v>
      </c>
      <c r="C117" s="4">
        <v>2013</v>
      </c>
      <c r="D117" s="4">
        <v>94.7</v>
      </c>
      <c r="E117" s="4" t="s">
        <v>22</v>
      </c>
      <c r="F117" s="4" t="s">
        <v>22</v>
      </c>
      <c r="G117" s="4" t="s">
        <v>22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6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4" t="s">
        <v>35</v>
      </c>
      <c r="B118" s="4">
        <v>15</v>
      </c>
      <c r="C118" s="4">
        <v>2013</v>
      </c>
      <c r="D118" s="4">
        <v>92.9</v>
      </c>
      <c r="E118" s="4">
        <v>0.4</v>
      </c>
      <c r="F118" s="4">
        <v>0.8</v>
      </c>
      <c r="G118" s="4">
        <v>1.2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6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4" t="s">
        <v>36</v>
      </c>
      <c r="B119" s="4">
        <v>16</v>
      </c>
      <c r="C119" s="4">
        <v>2013</v>
      </c>
      <c r="D119" s="4">
        <v>91</v>
      </c>
      <c r="E119" s="4">
        <v>0.5</v>
      </c>
      <c r="F119" s="4">
        <v>1.2</v>
      </c>
      <c r="G119" s="4">
        <v>1.7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6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4" t="s">
        <v>37</v>
      </c>
      <c r="B120" s="4">
        <v>17</v>
      </c>
      <c r="C120" s="4">
        <v>2013</v>
      </c>
      <c r="D120" s="4">
        <v>86.9</v>
      </c>
      <c r="E120" s="4">
        <v>0.8</v>
      </c>
      <c r="F120" s="4">
        <v>1.9</v>
      </c>
      <c r="G120" s="4">
        <v>2.6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6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4" t="s">
        <v>38</v>
      </c>
      <c r="B121" s="4">
        <v>18</v>
      </c>
      <c r="C121" s="4">
        <v>2013</v>
      </c>
      <c r="D121" s="4">
        <v>92.6</v>
      </c>
      <c r="E121" s="4">
        <v>0.3</v>
      </c>
      <c r="F121" s="4">
        <v>0.6</v>
      </c>
      <c r="G121" s="4">
        <v>0.9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6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4" t="s">
        <v>39</v>
      </c>
      <c r="B122" s="4">
        <v>19</v>
      </c>
      <c r="C122" s="4">
        <v>2013</v>
      </c>
      <c r="D122" s="4">
        <v>96.8</v>
      </c>
      <c r="E122" s="4">
        <v>0.1</v>
      </c>
      <c r="F122" s="4">
        <v>0.7</v>
      </c>
      <c r="G122" s="4">
        <v>0.8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6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4" t="s">
        <v>40</v>
      </c>
      <c r="B123" s="4">
        <v>20</v>
      </c>
      <c r="C123" s="4">
        <v>2013</v>
      </c>
      <c r="D123" s="4">
        <v>89.9</v>
      </c>
      <c r="E123" s="4">
        <v>0.4</v>
      </c>
      <c r="F123" s="4">
        <v>5.2</v>
      </c>
      <c r="G123" s="4">
        <v>5.5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6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4" t="s">
        <v>41</v>
      </c>
      <c r="B124" s="4">
        <v>21</v>
      </c>
      <c r="C124" s="4">
        <v>2013</v>
      </c>
      <c r="D124" s="4">
        <v>97.6</v>
      </c>
      <c r="E124" s="4">
        <v>0.3</v>
      </c>
      <c r="F124" s="4">
        <v>0.7</v>
      </c>
      <c r="G124" s="4">
        <v>1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6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4" t="s">
        <v>42</v>
      </c>
      <c r="B125" s="4">
        <v>22</v>
      </c>
      <c r="C125" s="4">
        <v>2013</v>
      </c>
      <c r="D125" s="4">
        <v>95.1</v>
      </c>
      <c r="E125" s="4">
        <v>0.4</v>
      </c>
      <c r="F125" s="4">
        <v>1.1000000000000001</v>
      </c>
      <c r="G125" s="4">
        <v>1.5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6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4" t="s">
        <v>43</v>
      </c>
      <c r="B126" s="4">
        <v>23</v>
      </c>
      <c r="C126" s="4">
        <v>2013</v>
      </c>
      <c r="D126" s="4">
        <v>97.5</v>
      </c>
      <c r="E126" s="4">
        <v>0.5</v>
      </c>
      <c r="F126" s="4">
        <v>5.4</v>
      </c>
      <c r="G126" s="4">
        <v>5.9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6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4" t="s">
        <v>44</v>
      </c>
      <c r="B127" s="4">
        <v>24</v>
      </c>
      <c r="C127" s="4">
        <v>2013</v>
      </c>
      <c r="D127" s="4">
        <v>93.4</v>
      </c>
      <c r="E127" s="4" t="s">
        <v>22</v>
      </c>
      <c r="F127" s="4" t="s">
        <v>22</v>
      </c>
      <c r="G127" s="4" t="s">
        <v>22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6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4" t="s">
        <v>45</v>
      </c>
      <c r="B128" s="4">
        <v>25</v>
      </c>
      <c r="C128" s="4">
        <v>2013</v>
      </c>
      <c r="D128" s="4">
        <v>99.7</v>
      </c>
      <c r="E128" s="4">
        <v>0.1</v>
      </c>
      <c r="F128" s="4" t="s">
        <v>22</v>
      </c>
      <c r="G128" s="4">
        <v>0.1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6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4" t="s">
        <v>46</v>
      </c>
      <c r="B129" s="4">
        <v>26</v>
      </c>
      <c r="C129" s="4">
        <v>2013</v>
      </c>
      <c r="D129" s="4">
        <v>95.5</v>
      </c>
      <c r="E129" s="4" t="s">
        <v>22</v>
      </c>
      <c r="F129" s="4" t="s">
        <v>22</v>
      </c>
      <c r="G129" s="4" t="s">
        <v>22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6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4" t="s">
        <v>47</v>
      </c>
      <c r="B130" s="4">
        <v>27</v>
      </c>
      <c r="C130" s="4">
        <v>2013</v>
      </c>
      <c r="D130" s="4">
        <v>93.7</v>
      </c>
      <c r="E130" s="4">
        <v>0.3</v>
      </c>
      <c r="F130" s="4">
        <v>3.3</v>
      </c>
      <c r="G130" s="4">
        <v>3.6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6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4" t="s">
        <v>48</v>
      </c>
      <c r="B131" s="4">
        <v>28</v>
      </c>
      <c r="C131" s="4">
        <v>2013</v>
      </c>
      <c r="D131" s="4">
        <v>96.6</v>
      </c>
      <c r="E131" s="4">
        <v>0.6</v>
      </c>
      <c r="F131" s="4">
        <v>1.1000000000000001</v>
      </c>
      <c r="G131" s="4">
        <v>1.7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6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4" t="s">
        <v>49</v>
      </c>
      <c r="B132" s="4">
        <v>29</v>
      </c>
      <c r="C132" s="4">
        <v>2013</v>
      </c>
      <c r="D132" s="4">
        <v>95.6</v>
      </c>
      <c r="E132" s="4">
        <v>0.1</v>
      </c>
      <c r="F132" s="4">
        <v>2</v>
      </c>
      <c r="G132" s="4">
        <v>2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6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4" t="s">
        <v>50</v>
      </c>
      <c r="B133" s="4">
        <v>30</v>
      </c>
      <c r="C133" s="4">
        <v>2013</v>
      </c>
      <c r="D133" s="4">
        <v>94.7</v>
      </c>
      <c r="E133" s="4">
        <v>0.4</v>
      </c>
      <c r="F133" s="4">
        <v>2.5</v>
      </c>
      <c r="G133" s="4">
        <v>2.8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6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4" t="s">
        <v>51</v>
      </c>
      <c r="B134" s="4">
        <v>31</v>
      </c>
      <c r="C134" s="4">
        <v>2013</v>
      </c>
      <c r="D134" s="4">
        <v>96.8</v>
      </c>
      <c r="E134" s="4">
        <v>0.2</v>
      </c>
      <c r="F134" s="4">
        <v>1.4</v>
      </c>
      <c r="G134" s="4">
        <v>1.6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6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4" t="s">
        <v>52</v>
      </c>
      <c r="B135" s="4">
        <v>32</v>
      </c>
      <c r="C135" s="4">
        <v>2013</v>
      </c>
      <c r="D135" s="4">
        <v>95.9</v>
      </c>
      <c r="E135" s="4">
        <v>0.2</v>
      </c>
      <c r="F135" s="4">
        <v>0.9</v>
      </c>
      <c r="G135" s="4">
        <v>1.1000000000000001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6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4" t="s">
        <v>53</v>
      </c>
      <c r="B136" s="4">
        <v>33</v>
      </c>
      <c r="C136" s="4">
        <v>2013</v>
      </c>
      <c r="D136" s="4">
        <v>96.8</v>
      </c>
      <c r="E136" s="4">
        <v>0.1</v>
      </c>
      <c r="F136" s="4">
        <v>0.6</v>
      </c>
      <c r="G136" s="4">
        <v>0.8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6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4" t="s">
        <v>54</v>
      </c>
      <c r="B137" s="4">
        <v>34</v>
      </c>
      <c r="C137" s="4">
        <v>2013</v>
      </c>
      <c r="D137" s="4" t="s">
        <v>22</v>
      </c>
      <c r="E137" s="4">
        <v>0.1</v>
      </c>
      <c r="F137" s="4">
        <v>0.9</v>
      </c>
      <c r="G137" s="4">
        <v>1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6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4" t="s">
        <v>55</v>
      </c>
      <c r="B138" s="4">
        <v>35</v>
      </c>
      <c r="C138" s="4">
        <v>2013</v>
      </c>
      <c r="D138" s="4">
        <v>90</v>
      </c>
      <c r="E138" s="4">
        <v>0.3</v>
      </c>
      <c r="F138" s="4">
        <v>2.2999999999999998</v>
      </c>
      <c r="G138" s="4">
        <v>2.7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6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4" t="s">
        <v>56</v>
      </c>
      <c r="B139" s="4">
        <v>36</v>
      </c>
      <c r="C139" s="4">
        <v>2013</v>
      </c>
      <c r="D139" s="4">
        <v>96.2</v>
      </c>
      <c r="E139" s="4">
        <v>0.2</v>
      </c>
      <c r="F139" s="4">
        <v>1.8</v>
      </c>
      <c r="G139" s="4">
        <v>2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6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4" t="s">
        <v>57</v>
      </c>
      <c r="B140" s="4">
        <v>37</v>
      </c>
      <c r="C140" s="4">
        <v>2013</v>
      </c>
      <c r="D140" s="4">
        <v>96.4</v>
      </c>
      <c r="E140" s="4">
        <v>0.1</v>
      </c>
      <c r="F140" s="4">
        <v>1.4</v>
      </c>
      <c r="G140" s="4">
        <v>1.5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6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4" t="s">
        <v>58</v>
      </c>
      <c r="B141" s="4">
        <v>38</v>
      </c>
      <c r="C141" s="4">
        <v>2013</v>
      </c>
      <c r="D141" s="4">
        <v>93.2</v>
      </c>
      <c r="E141" s="4">
        <v>0.1</v>
      </c>
      <c r="F141" s="4">
        <v>7</v>
      </c>
      <c r="G141" s="4">
        <v>7.1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6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4" t="s">
        <v>59</v>
      </c>
      <c r="B142" s="4">
        <v>39</v>
      </c>
      <c r="C142" s="4">
        <v>2013</v>
      </c>
      <c r="D142" s="4">
        <v>85.3</v>
      </c>
      <c r="E142" s="4">
        <v>0.3</v>
      </c>
      <c r="F142" s="4">
        <v>1.7</v>
      </c>
      <c r="G142" s="4">
        <v>2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6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4" t="s">
        <v>60</v>
      </c>
      <c r="B143" s="4">
        <v>40</v>
      </c>
      <c r="C143" s="4">
        <v>2013</v>
      </c>
      <c r="D143" s="4">
        <v>95.1</v>
      </c>
      <c r="E143" s="4">
        <v>0.3</v>
      </c>
      <c r="F143" s="4">
        <v>0.7</v>
      </c>
      <c r="G143" s="4">
        <v>1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6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4" t="s">
        <v>61</v>
      </c>
      <c r="B144" s="4">
        <v>41</v>
      </c>
      <c r="C144" s="4">
        <v>2013</v>
      </c>
      <c r="D144" s="4">
        <v>96.8</v>
      </c>
      <c r="E144" s="4">
        <v>0.1</v>
      </c>
      <c r="F144" s="4">
        <v>1.2</v>
      </c>
      <c r="G144" s="4">
        <v>1.4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6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4" t="s">
        <v>62</v>
      </c>
      <c r="B145" s="4">
        <v>42</v>
      </c>
      <c r="C145" s="4">
        <v>2013</v>
      </c>
      <c r="D145" s="4">
        <v>96.6</v>
      </c>
      <c r="E145" s="4">
        <v>0.2</v>
      </c>
      <c r="F145" s="4">
        <v>1.6</v>
      </c>
      <c r="G145" s="4">
        <v>1.8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6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4" t="s">
        <v>63</v>
      </c>
      <c r="B146" s="4">
        <v>43</v>
      </c>
      <c r="C146" s="4">
        <v>2013</v>
      </c>
      <c r="D146" s="4">
        <v>94.9</v>
      </c>
      <c r="E146" s="4">
        <v>0.2</v>
      </c>
      <c r="F146" s="4">
        <v>1</v>
      </c>
      <c r="G146" s="4">
        <v>1.1000000000000001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6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4" t="s">
        <v>64</v>
      </c>
      <c r="B147" s="4">
        <v>44</v>
      </c>
      <c r="C147" s="4">
        <v>2013</v>
      </c>
      <c r="D147" s="4">
        <v>97.5</v>
      </c>
      <c r="E147" s="4" t="s">
        <v>22</v>
      </c>
      <c r="F147" s="4">
        <v>1.4</v>
      </c>
      <c r="G147" s="4" t="s">
        <v>22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6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4" t="s">
        <v>65</v>
      </c>
      <c r="B148" s="4">
        <v>45</v>
      </c>
      <c r="C148" s="4">
        <v>2013</v>
      </c>
      <c r="D148" s="4">
        <v>98.5</v>
      </c>
      <c r="E148" s="4">
        <v>0.2</v>
      </c>
      <c r="F148" s="4">
        <v>4.2</v>
      </c>
      <c r="G148" s="4">
        <v>4.4000000000000004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6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4" t="s">
        <v>66</v>
      </c>
      <c r="B149" s="4">
        <v>46</v>
      </c>
      <c r="C149" s="4">
        <v>2013</v>
      </c>
      <c r="D149" s="4">
        <v>91.2</v>
      </c>
      <c r="E149" s="4">
        <v>0.2</v>
      </c>
      <c r="F149" s="4">
        <v>6.1</v>
      </c>
      <c r="G149" s="4">
        <v>6.2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6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4" t="s">
        <v>67</v>
      </c>
      <c r="B150" s="4">
        <v>47</v>
      </c>
      <c r="C150" s="4">
        <v>2013</v>
      </c>
      <c r="D150" s="4">
        <v>93.1</v>
      </c>
      <c r="E150" s="4">
        <v>0.2</v>
      </c>
      <c r="F150" s="4">
        <v>0.4</v>
      </c>
      <c r="G150" s="4">
        <v>0.6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6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4" t="s">
        <v>68</v>
      </c>
      <c r="B151" s="4">
        <v>48</v>
      </c>
      <c r="C151" s="4">
        <v>2013</v>
      </c>
      <c r="D151" s="4">
        <v>89.7</v>
      </c>
      <c r="E151" s="4">
        <v>1.2</v>
      </c>
      <c r="F151" s="4">
        <v>3.6</v>
      </c>
      <c r="G151" s="4">
        <v>4.7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6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4" t="s">
        <v>69</v>
      </c>
      <c r="B152" s="4">
        <v>49</v>
      </c>
      <c r="C152" s="4">
        <v>2013</v>
      </c>
      <c r="D152" s="4">
        <v>96.1</v>
      </c>
      <c r="E152" s="4">
        <v>0.2</v>
      </c>
      <c r="F152" s="4" t="s">
        <v>22</v>
      </c>
      <c r="G152" s="4">
        <v>0.2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6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4" t="s">
        <v>70</v>
      </c>
      <c r="B153" s="4">
        <v>50</v>
      </c>
      <c r="C153" s="4">
        <v>2013</v>
      </c>
      <c r="D153" s="4">
        <v>92.6</v>
      </c>
      <c r="E153" s="4">
        <v>0.1</v>
      </c>
      <c r="F153" s="4">
        <v>4.8</v>
      </c>
      <c r="G153" s="4">
        <v>4.9000000000000004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6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4" t="s">
        <v>71</v>
      </c>
      <c r="B154" s="4">
        <v>51</v>
      </c>
      <c r="C154" s="4">
        <v>2013</v>
      </c>
      <c r="D154" s="4" t="s">
        <v>22</v>
      </c>
      <c r="E154" s="4" t="s">
        <v>22</v>
      </c>
      <c r="F154" s="4" t="s">
        <v>22</v>
      </c>
      <c r="G154" s="4" t="s">
        <v>22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6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4" t="s">
        <v>20</v>
      </c>
      <c r="B155" s="4">
        <v>1</v>
      </c>
      <c r="C155" s="4">
        <v>2014</v>
      </c>
      <c r="D155" s="4">
        <v>93.5</v>
      </c>
      <c r="E155" s="4">
        <v>0.1</v>
      </c>
      <c r="F155" s="4">
        <v>0.7</v>
      </c>
      <c r="G155" s="4">
        <v>0.8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6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4" t="s">
        <v>21</v>
      </c>
      <c r="B156" s="4">
        <v>2</v>
      </c>
      <c r="C156" s="4">
        <v>2014</v>
      </c>
      <c r="D156" s="4">
        <v>92.7</v>
      </c>
      <c r="E156" s="4">
        <v>1.3</v>
      </c>
      <c r="F156" s="4">
        <v>4.5</v>
      </c>
      <c r="G156" s="4">
        <v>5.8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6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4" t="s">
        <v>23</v>
      </c>
      <c r="B157" s="4">
        <v>3</v>
      </c>
      <c r="C157" s="4">
        <v>2014</v>
      </c>
      <c r="D157" s="4">
        <v>94.2</v>
      </c>
      <c r="E157" s="4">
        <v>0.1</v>
      </c>
      <c r="F157" s="4">
        <v>4.5999999999999996</v>
      </c>
      <c r="G157" s="4">
        <v>4.8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6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4" t="s">
        <v>24</v>
      </c>
      <c r="B158" s="4">
        <v>4</v>
      </c>
      <c r="C158" s="4">
        <v>2014</v>
      </c>
      <c r="D158" s="4">
        <v>88.4</v>
      </c>
      <c r="E158" s="4">
        <v>0.1</v>
      </c>
      <c r="F158" s="4">
        <v>1.2</v>
      </c>
      <c r="G158" s="4">
        <v>1.3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6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4" t="s">
        <v>25</v>
      </c>
      <c r="B159" s="4">
        <v>5</v>
      </c>
      <c r="C159" s="4">
        <v>2014</v>
      </c>
      <c r="D159" s="4">
        <v>92.6</v>
      </c>
      <c r="E159" s="4">
        <v>0.2</v>
      </c>
      <c r="F159" s="4">
        <v>2.5</v>
      </c>
      <c r="G159" s="4">
        <v>2.7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6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4" t="s">
        <v>26</v>
      </c>
      <c r="B160" s="4">
        <v>6</v>
      </c>
      <c r="C160" s="4">
        <v>2014</v>
      </c>
      <c r="D160" s="4">
        <v>86.9</v>
      </c>
      <c r="E160" s="4">
        <v>0.1</v>
      </c>
      <c r="F160" s="4">
        <v>5.4</v>
      </c>
      <c r="G160" s="4">
        <v>5.4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6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4" t="s">
        <v>27</v>
      </c>
      <c r="B161" s="4">
        <v>7</v>
      </c>
      <c r="C161" s="4">
        <v>2014</v>
      </c>
      <c r="D161" s="4">
        <v>97</v>
      </c>
      <c r="E161" s="4">
        <v>0.3</v>
      </c>
      <c r="F161" s="4">
        <v>1.6</v>
      </c>
      <c r="G161" s="4">
        <v>1.9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6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4" t="s">
        <v>28</v>
      </c>
      <c r="B162" s="4">
        <v>8</v>
      </c>
      <c r="C162" s="4">
        <v>2014</v>
      </c>
      <c r="D162" s="4">
        <v>97.8</v>
      </c>
      <c r="E162" s="4">
        <v>0.4</v>
      </c>
      <c r="F162" s="4">
        <v>0.9</v>
      </c>
      <c r="G162" s="4">
        <v>1.3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6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4" t="s">
        <v>29</v>
      </c>
      <c r="B163" s="4">
        <v>9</v>
      </c>
      <c r="C163" s="4">
        <v>2014</v>
      </c>
      <c r="D163" s="4">
        <v>89.9</v>
      </c>
      <c r="E163" s="4">
        <v>0.6</v>
      </c>
      <c r="F163" s="4">
        <v>0.5</v>
      </c>
      <c r="G163" s="4">
        <v>1.1000000000000001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6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4" t="s">
        <v>30</v>
      </c>
      <c r="B164" s="4">
        <v>10</v>
      </c>
      <c r="C164" s="4">
        <v>2014</v>
      </c>
      <c r="D164" s="4">
        <v>93.3</v>
      </c>
      <c r="E164" s="4">
        <v>0.3</v>
      </c>
      <c r="F164" s="4">
        <v>1.8</v>
      </c>
      <c r="G164" s="4">
        <v>2.1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6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4" t="s">
        <v>31</v>
      </c>
      <c r="B165" s="4">
        <v>11</v>
      </c>
      <c r="C165" s="4">
        <v>2014</v>
      </c>
      <c r="D165" s="4">
        <v>94</v>
      </c>
      <c r="E165" s="4">
        <v>0.1</v>
      </c>
      <c r="F165" s="4">
        <v>2</v>
      </c>
      <c r="G165" s="4">
        <v>2.1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6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4" t="s">
        <v>32</v>
      </c>
      <c r="B166" s="4">
        <v>12</v>
      </c>
      <c r="C166" s="4">
        <v>2014</v>
      </c>
      <c r="D166" s="4" t="s">
        <v>22</v>
      </c>
      <c r="E166" s="4">
        <v>0.1</v>
      </c>
      <c r="F166" s="4">
        <v>3.3</v>
      </c>
      <c r="G166" s="4">
        <v>3.3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6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4" t="s">
        <v>33</v>
      </c>
      <c r="B167" s="4">
        <v>13</v>
      </c>
      <c r="C167" s="4">
        <v>2014</v>
      </c>
      <c r="D167" s="4">
        <v>89.5</v>
      </c>
      <c r="E167" s="4">
        <v>0.3</v>
      </c>
      <c r="F167" s="4">
        <v>6.2</v>
      </c>
      <c r="G167" s="4">
        <v>6.5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6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4" t="s">
        <v>34</v>
      </c>
      <c r="B168" s="4">
        <v>14</v>
      </c>
      <c r="C168" s="4">
        <v>2014</v>
      </c>
      <c r="D168" s="4">
        <v>94.7</v>
      </c>
      <c r="E168" s="4" t="s">
        <v>22</v>
      </c>
      <c r="F168" s="4" t="s">
        <v>22</v>
      </c>
      <c r="G168" s="4" t="s">
        <v>22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6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4" t="s">
        <v>35</v>
      </c>
      <c r="B169" s="4">
        <v>15</v>
      </c>
      <c r="C169" s="4">
        <v>2014</v>
      </c>
      <c r="D169" s="4">
        <v>89.3</v>
      </c>
      <c r="E169" s="4">
        <v>0.5</v>
      </c>
      <c r="F169" s="4">
        <v>0.8</v>
      </c>
      <c r="G169" s="4">
        <v>1.1000000000000001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6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4" t="s">
        <v>36</v>
      </c>
      <c r="B170" s="4">
        <v>16</v>
      </c>
      <c r="C170" s="4">
        <v>2014</v>
      </c>
      <c r="D170" s="4">
        <v>91.9</v>
      </c>
      <c r="E170" s="4">
        <v>0.3</v>
      </c>
      <c r="F170" s="4">
        <v>1.4</v>
      </c>
      <c r="G170" s="4">
        <v>1.8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6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4" t="s">
        <v>37</v>
      </c>
      <c r="B171" s="4">
        <v>17</v>
      </c>
      <c r="C171" s="4">
        <v>2014</v>
      </c>
      <c r="D171" s="4">
        <v>89.2</v>
      </c>
      <c r="E171" s="4">
        <v>0.3</v>
      </c>
      <c r="F171" s="4">
        <v>1.1000000000000001</v>
      </c>
      <c r="G171" s="4">
        <v>1.4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6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4" t="s">
        <v>38</v>
      </c>
      <c r="B172" s="4">
        <v>18</v>
      </c>
      <c r="C172" s="4">
        <v>2014</v>
      </c>
      <c r="D172" s="4">
        <v>92.7</v>
      </c>
      <c r="E172" s="4">
        <v>0.2</v>
      </c>
      <c r="F172" s="4">
        <v>0.7</v>
      </c>
      <c r="G172" s="4">
        <v>0.9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6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4" t="s">
        <v>39</v>
      </c>
      <c r="B173" s="4">
        <v>19</v>
      </c>
      <c r="C173" s="4">
        <v>2014</v>
      </c>
      <c r="D173" s="4">
        <v>96.8</v>
      </c>
      <c r="E173" s="4">
        <v>0.1</v>
      </c>
      <c r="F173" s="4">
        <v>0.6</v>
      </c>
      <c r="G173" s="4">
        <v>0.6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6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4" t="s">
        <v>40</v>
      </c>
      <c r="B174" s="4">
        <v>20</v>
      </c>
      <c r="C174" s="4">
        <v>2014</v>
      </c>
      <c r="D174" s="4">
        <v>92.1</v>
      </c>
      <c r="E174" s="4">
        <v>0.5</v>
      </c>
      <c r="F174" s="4">
        <v>3.9</v>
      </c>
      <c r="G174" s="4">
        <v>4.4000000000000004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6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4" t="s">
        <v>41</v>
      </c>
      <c r="B175" s="4">
        <v>21</v>
      </c>
      <c r="C175" s="4">
        <v>2014</v>
      </c>
      <c r="D175" s="4">
        <v>99.1</v>
      </c>
      <c r="E175" s="4">
        <v>0.4</v>
      </c>
      <c r="F175" s="4">
        <v>0.8</v>
      </c>
      <c r="G175" s="4">
        <v>1.2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6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4" t="s">
        <v>42</v>
      </c>
      <c r="B176" s="4">
        <v>22</v>
      </c>
      <c r="C176" s="4">
        <v>2014</v>
      </c>
      <c r="D176" s="4">
        <v>94.7</v>
      </c>
      <c r="E176" s="4">
        <v>0.3</v>
      </c>
      <c r="F176" s="4">
        <v>1.1000000000000001</v>
      </c>
      <c r="G176" s="4">
        <v>1.4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6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4" t="s">
        <v>43</v>
      </c>
      <c r="B177" s="4">
        <v>23</v>
      </c>
      <c r="C177" s="4">
        <v>2014</v>
      </c>
      <c r="D177" s="4">
        <v>94.3</v>
      </c>
      <c r="E177" s="4">
        <v>0.3</v>
      </c>
      <c r="F177" s="4">
        <v>5</v>
      </c>
      <c r="G177" s="4">
        <v>5.3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6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4" t="s">
        <v>44</v>
      </c>
      <c r="B178" s="4">
        <v>24</v>
      </c>
      <c r="C178" s="4">
        <v>2014</v>
      </c>
      <c r="D178" s="4">
        <v>93.5</v>
      </c>
      <c r="E178" s="4" t="s">
        <v>22</v>
      </c>
      <c r="F178" s="4" t="s">
        <v>22</v>
      </c>
      <c r="G178" s="4" t="s">
        <v>22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6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4" t="s">
        <v>45</v>
      </c>
      <c r="B179" s="4">
        <v>25</v>
      </c>
      <c r="C179" s="4">
        <v>2014</v>
      </c>
      <c r="D179" s="4">
        <v>99.2</v>
      </c>
      <c r="E179" s="4">
        <v>0.1</v>
      </c>
      <c r="F179" s="4" t="s">
        <v>22</v>
      </c>
      <c r="G179" s="4">
        <v>0.1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6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4" t="s">
        <v>46</v>
      </c>
      <c r="B180" s="4">
        <v>26</v>
      </c>
      <c r="C180" s="4">
        <v>2014</v>
      </c>
      <c r="D180" s="4">
        <v>95.8</v>
      </c>
      <c r="E180" s="4" t="s">
        <v>22</v>
      </c>
      <c r="F180" s="4" t="s">
        <v>22</v>
      </c>
      <c r="G180" s="4" t="s">
        <v>22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6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4" t="s">
        <v>47</v>
      </c>
      <c r="B181" s="4">
        <v>27</v>
      </c>
      <c r="C181" s="4">
        <v>2014</v>
      </c>
      <c r="D181" s="4">
        <v>94.6</v>
      </c>
      <c r="E181" s="4">
        <v>0.3</v>
      </c>
      <c r="F181" s="4">
        <v>3.6</v>
      </c>
      <c r="G181" s="4">
        <v>3.9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6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4" t="s">
        <v>48</v>
      </c>
      <c r="B182" s="4">
        <v>28</v>
      </c>
      <c r="C182" s="4">
        <v>2014</v>
      </c>
      <c r="D182" s="4">
        <v>96</v>
      </c>
      <c r="E182" s="4">
        <v>0.6</v>
      </c>
      <c r="F182" s="4">
        <v>1.1000000000000001</v>
      </c>
      <c r="G182" s="4">
        <v>1.6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6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4" t="s">
        <v>49</v>
      </c>
      <c r="B183" s="4">
        <v>29</v>
      </c>
      <c r="C183" s="4">
        <v>2014</v>
      </c>
      <c r="D183" s="4">
        <v>94</v>
      </c>
      <c r="E183" s="4">
        <v>0.3</v>
      </c>
      <c r="F183" s="4">
        <v>1.1000000000000001</v>
      </c>
      <c r="G183" s="4">
        <v>1.3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6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4" t="s">
        <v>50</v>
      </c>
      <c r="B184" s="4">
        <v>30</v>
      </c>
      <c r="C184" s="4">
        <v>2014</v>
      </c>
      <c r="D184" s="4">
        <v>91.4</v>
      </c>
      <c r="E184" s="4">
        <v>0.2</v>
      </c>
      <c r="F184" s="4">
        <v>2.7</v>
      </c>
      <c r="G184" s="4">
        <v>2.9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6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4" t="s">
        <v>51</v>
      </c>
      <c r="B185" s="4">
        <v>31</v>
      </c>
      <c r="C185" s="4">
        <v>2014</v>
      </c>
      <c r="D185" s="4">
        <v>92.3</v>
      </c>
      <c r="E185" s="4">
        <v>0.2</v>
      </c>
      <c r="F185" s="4">
        <v>1.6</v>
      </c>
      <c r="G185" s="4">
        <v>1.8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6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4" t="s">
        <v>52</v>
      </c>
      <c r="B186" s="4">
        <v>32</v>
      </c>
      <c r="C186" s="4">
        <v>2014</v>
      </c>
      <c r="D186" s="4">
        <v>97.7</v>
      </c>
      <c r="E186" s="4">
        <v>0.1</v>
      </c>
      <c r="F186" s="4">
        <v>1.2</v>
      </c>
      <c r="G186" s="4">
        <v>1.2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6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4" t="s">
        <v>53</v>
      </c>
      <c r="B187" s="4">
        <v>33</v>
      </c>
      <c r="C187" s="4">
        <v>2014</v>
      </c>
      <c r="D187" s="4">
        <v>98.2</v>
      </c>
      <c r="E187" s="4">
        <v>0.1</v>
      </c>
      <c r="F187" s="4">
        <v>0.7</v>
      </c>
      <c r="G187" s="4">
        <v>0.8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6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4" t="s">
        <v>54</v>
      </c>
      <c r="B188" s="4">
        <v>34</v>
      </c>
      <c r="C188" s="4">
        <v>2014</v>
      </c>
      <c r="D188" s="4">
        <v>96.5</v>
      </c>
      <c r="E188" s="4">
        <v>0.1</v>
      </c>
      <c r="F188" s="4">
        <v>0.9</v>
      </c>
      <c r="G188" s="4">
        <v>1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6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4" t="s">
        <v>55</v>
      </c>
      <c r="B189" s="4">
        <v>35</v>
      </c>
      <c r="C189" s="4">
        <v>2014</v>
      </c>
      <c r="D189" s="4">
        <v>89.8</v>
      </c>
      <c r="E189" s="4">
        <v>0.3</v>
      </c>
      <c r="F189" s="4">
        <v>2.4</v>
      </c>
      <c r="G189" s="4">
        <v>2.7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6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4" t="s">
        <v>56</v>
      </c>
      <c r="B190" s="4">
        <v>36</v>
      </c>
      <c r="C190" s="4">
        <v>2014</v>
      </c>
      <c r="D190" s="4">
        <v>91.9</v>
      </c>
      <c r="E190" s="4">
        <v>0.3</v>
      </c>
      <c r="F190" s="4">
        <v>1.8</v>
      </c>
      <c r="G190" s="4">
        <v>2.1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6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4" t="s">
        <v>57</v>
      </c>
      <c r="B191" s="4">
        <v>37</v>
      </c>
      <c r="C191" s="4">
        <v>2014</v>
      </c>
      <c r="D191" s="4">
        <v>90.3</v>
      </c>
      <c r="E191" s="4">
        <v>0.1</v>
      </c>
      <c r="F191" s="4">
        <v>1.4</v>
      </c>
      <c r="G191" s="4">
        <v>1.5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6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4" t="s">
        <v>58</v>
      </c>
      <c r="B192" s="4">
        <v>38</v>
      </c>
      <c r="C192" s="4">
        <v>2014</v>
      </c>
      <c r="D192" s="4">
        <v>94.1</v>
      </c>
      <c r="E192" s="4">
        <v>0.2</v>
      </c>
      <c r="F192" s="4">
        <v>5.8</v>
      </c>
      <c r="G192" s="4">
        <v>6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6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4" t="s">
        <v>59</v>
      </c>
      <c r="B193" s="4">
        <v>39</v>
      </c>
      <c r="C193" s="4">
        <v>2014</v>
      </c>
      <c r="D193" s="4">
        <v>91.7</v>
      </c>
      <c r="E193" s="4">
        <v>0.3</v>
      </c>
      <c r="F193" s="4">
        <v>1.8</v>
      </c>
      <c r="G193" s="4">
        <v>2.1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6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4" t="s">
        <v>60</v>
      </c>
      <c r="B194" s="4">
        <v>40</v>
      </c>
      <c r="C194" s="4">
        <v>2014</v>
      </c>
      <c r="D194" s="4">
        <v>95.7</v>
      </c>
      <c r="E194" s="4">
        <v>0.2</v>
      </c>
      <c r="F194" s="4">
        <v>0.9</v>
      </c>
      <c r="G194" s="4">
        <v>1.1000000000000001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6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4" t="s">
        <v>61</v>
      </c>
      <c r="B195" s="4">
        <v>41</v>
      </c>
      <c r="C195" s="4">
        <v>2014</v>
      </c>
      <c r="D195" s="4">
        <v>96.5</v>
      </c>
      <c r="E195" s="4">
        <v>0.1</v>
      </c>
      <c r="F195" s="4">
        <v>1</v>
      </c>
      <c r="G195" s="4">
        <v>1.2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6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4" t="s">
        <v>62</v>
      </c>
      <c r="B196" s="4">
        <v>42</v>
      </c>
      <c r="C196" s="4">
        <v>2014</v>
      </c>
      <c r="D196" s="4">
        <v>97.1</v>
      </c>
      <c r="E196" s="4">
        <v>0.2</v>
      </c>
      <c r="F196" s="4">
        <v>1.5</v>
      </c>
      <c r="G196" s="4">
        <v>1.7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6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4" t="s">
        <v>63</v>
      </c>
      <c r="B197" s="4">
        <v>43</v>
      </c>
      <c r="C197" s="4">
        <v>2014</v>
      </c>
      <c r="D197" s="4">
        <v>95.1</v>
      </c>
      <c r="E197" s="4">
        <v>0.2</v>
      </c>
      <c r="F197" s="4">
        <v>0.9</v>
      </c>
      <c r="G197" s="4">
        <v>1.1000000000000001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6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4" t="s">
        <v>64</v>
      </c>
      <c r="B198" s="4">
        <v>44</v>
      </c>
      <c r="C198" s="4">
        <v>2014</v>
      </c>
      <c r="D198" s="4">
        <v>97.4</v>
      </c>
      <c r="E198" s="4" t="s">
        <v>22</v>
      </c>
      <c r="F198" s="4">
        <v>1.3</v>
      </c>
      <c r="G198" s="4" t="s">
        <v>22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6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4" t="s">
        <v>65</v>
      </c>
      <c r="B199" s="4">
        <v>45</v>
      </c>
      <c r="C199" s="4">
        <v>2014</v>
      </c>
      <c r="D199" s="4">
        <v>94</v>
      </c>
      <c r="E199" s="4">
        <v>0.2</v>
      </c>
      <c r="F199" s="4">
        <v>4.0999999999999996</v>
      </c>
      <c r="G199" s="4">
        <v>4.3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6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4" t="s">
        <v>66</v>
      </c>
      <c r="B200" s="4">
        <v>46</v>
      </c>
      <c r="C200" s="4">
        <v>2014</v>
      </c>
      <c r="D200" s="4">
        <v>92.7</v>
      </c>
      <c r="E200" s="4">
        <v>0.2</v>
      </c>
      <c r="F200" s="4">
        <v>5.9</v>
      </c>
      <c r="G200" s="4">
        <v>6.1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6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4" t="s">
        <v>67</v>
      </c>
      <c r="B201" s="4">
        <v>47</v>
      </c>
      <c r="C201" s="4">
        <v>2014</v>
      </c>
      <c r="D201" s="4">
        <v>93.4</v>
      </c>
      <c r="E201" s="4">
        <v>0.3</v>
      </c>
      <c r="F201" s="4">
        <v>0.8</v>
      </c>
      <c r="G201" s="4">
        <v>1.1000000000000001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6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4" t="s">
        <v>68</v>
      </c>
      <c r="B202" s="4">
        <v>48</v>
      </c>
      <c r="C202" s="4">
        <v>2014</v>
      </c>
      <c r="D202" s="4">
        <v>89.4</v>
      </c>
      <c r="E202" s="4">
        <v>1.2</v>
      </c>
      <c r="F202" s="4">
        <v>3.5</v>
      </c>
      <c r="G202" s="4">
        <v>4.5999999999999996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6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4" t="s">
        <v>69</v>
      </c>
      <c r="B203" s="4">
        <v>49</v>
      </c>
      <c r="C203" s="4">
        <v>2014</v>
      </c>
      <c r="D203" s="4">
        <v>97.6</v>
      </c>
      <c r="E203" s="4">
        <v>0.2</v>
      </c>
      <c r="F203" s="4" t="s">
        <v>22</v>
      </c>
      <c r="G203" s="4">
        <v>0.2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6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>
      <c r="A204" s="4" t="s">
        <v>70</v>
      </c>
      <c r="B204" s="4">
        <v>50</v>
      </c>
      <c r="C204" s="4">
        <v>2014</v>
      </c>
      <c r="D204" s="4">
        <v>91.6</v>
      </c>
      <c r="E204" s="4">
        <v>0.4</v>
      </c>
      <c r="F204" s="4">
        <v>4.9000000000000004</v>
      </c>
      <c r="G204" s="4">
        <v>5.3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6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>
      <c r="A205" s="4" t="s">
        <v>71</v>
      </c>
      <c r="B205" s="4">
        <v>51</v>
      </c>
      <c r="C205" s="4">
        <v>2014</v>
      </c>
      <c r="D205" s="4">
        <v>96.8</v>
      </c>
      <c r="E205" s="4" t="s">
        <v>22</v>
      </c>
      <c r="F205" s="4" t="s">
        <v>22</v>
      </c>
      <c r="G205" s="4" t="s">
        <v>22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6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>
      <c r="A206" s="4" t="s">
        <v>20</v>
      </c>
      <c r="B206" s="4">
        <v>1</v>
      </c>
      <c r="C206" s="4">
        <v>2015</v>
      </c>
      <c r="D206" s="4">
        <v>93.1</v>
      </c>
      <c r="E206" s="4">
        <v>0.1</v>
      </c>
      <c r="F206" s="4">
        <v>0.7</v>
      </c>
      <c r="G206" s="4">
        <v>0.8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6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>
      <c r="A207" s="4" t="s">
        <v>21</v>
      </c>
      <c r="B207" s="4">
        <v>2</v>
      </c>
      <c r="C207" s="4">
        <v>2015</v>
      </c>
      <c r="D207" s="4">
        <v>93.5</v>
      </c>
      <c r="E207" s="4">
        <v>1.2</v>
      </c>
      <c r="F207" s="4">
        <v>4.7</v>
      </c>
      <c r="G207" s="4">
        <v>5.9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6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>
      <c r="A208" s="4" t="s">
        <v>23</v>
      </c>
      <c r="B208" s="4">
        <v>3</v>
      </c>
      <c r="C208" s="4">
        <v>2015</v>
      </c>
      <c r="D208" s="4">
        <v>94.2</v>
      </c>
      <c r="E208" s="4">
        <v>0.2</v>
      </c>
      <c r="F208" s="4">
        <v>4.5</v>
      </c>
      <c r="G208" s="4">
        <v>4.7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6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>
      <c r="A209" s="4" t="s">
        <v>24</v>
      </c>
      <c r="B209" s="4">
        <v>4</v>
      </c>
      <c r="C209" s="4">
        <v>2015</v>
      </c>
      <c r="D209" s="4">
        <v>90.8</v>
      </c>
      <c r="E209" s="4">
        <v>0.1</v>
      </c>
      <c r="F209" s="4">
        <v>1.2</v>
      </c>
      <c r="G209" s="4">
        <v>1.3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6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>
      <c r="A210" s="4" t="s">
        <v>25</v>
      </c>
      <c r="B210" s="4">
        <v>5</v>
      </c>
      <c r="C210" s="4">
        <v>2015</v>
      </c>
      <c r="D210" s="4">
        <v>94.5</v>
      </c>
      <c r="E210" s="4">
        <v>0.2</v>
      </c>
      <c r="F210" s="4">
        <v>2.4</v>
      </c>
      <c r="G210" s="4">
        <v>2.5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6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>
      <c r="A211" s="4" t="s">
        <v>26</v>
      </c>
      <c r="B211" s="4">
        <v>6</v>
      </c>
      <c r="C211" s="4">
        <v>2015</v>
      </c>
      <c r="D211" s="4">
        <v>87.1</v>
      </c>
      <c r="E211" s="4">
        <v>0.1</v>
      </c>
      <c r="F211" s="4">
        <v>4.3</v>
      </c>
      <c r="G211" s="4">
        <v>4.3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6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>
      <c r="A212" s="4" t="s">
        <v>27</v>
      </c>
      <c r="B212" s="4">
        <v>7</v>
      </c>
      <c r="C212" s="4">
        <v>2015</v>
      </c>
      <c r="D212" s="4">
        <v>97</v>
      </c>
      <c r="E212" s="4">
        <v>0.3</v>
      </c>
      <c r="F212" s="4">
        <v>1.7</v>
      </c>
      <c r="G212" s="4">
        <v>2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6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>
      <c r="A213" s="4" t="s">
        <v>28</v>
      </c>
      <c r="B213" s="4">
        <v>8</v>
      </c>
      <c r="C213" s="4">
        <v>2015</v>
      </c>
      <c r="D213" s="4">
        <v>97.6</v>
      </c>
      <c r="E213" s="4">
        <v>0.1</v>
      </c>
      <c r="F213" s="4">
        <v>1.1000000000000001</v>
      </c>
      <c r="G213" s="4">
        <v>1.2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6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>
      <c r="A214" s="4" t="s">
        <v>29</v>
      </c>
      <c r="B214" s="4">
        <v>9</v>
      </c>
      <c r="C214" s="4">
        <v>2015</v>
      </c>
      <c r="D214" s="4">
        <v>88.5</v>
      </c>
      <c r="E214" s="4">
        <v>0.5</v>
      </c>
      <c r="F214" s="4">
        <v>0.4</v>
      </c>
      <c r="G214" s="4">
        <v>1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6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>
      <c r="A215" s="4" t="s">
        <v>30</v>
      </c>
      <c r="B215" s="4">
        <v>10</v>
      </c>
      <c r="C215" s="4">
        <v>2015</v>
      </c>
      <c r="D215" s="4">
        <v>93.7</v>
      </c>
      <c r="E215" s="4">
        <v>0.3</v>
      </c>
      <c r="F215" s="4">
        <v>1.9</v>
      </c>
      <c r="G215" s="4">
        <v>2.2000000000000002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6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>
      <c r="A216" s="4" t="s">
        <v>31</v>
      </c>
      <c r="B216" s="4">
        <v>11</v>
      </c>
      <c r="C216" s="4">
        <v>2015</v>
      </c>
      <c r="D216" s="4">
        <v>94.6</v>
      </c>
      <c r="E216" s="4">
        <v>0.1</v>
      </c>
      <c r="F216" s="4">
        <v>1.8</v>
      </c>
      <c r="G216" s="4">
        <v>1.9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6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>
      <c r="A217" s="4" t="s">
        <v>32</v>
      </c>
      <c r="B217" s="4">
        <v>12</v>
      </c>
      <c r="C217" s="4">
        <v>2015</v>
      </c>
      <c r="D217" s="4">
        <v>91.6</v>
      </c>
      <c r="E217" s="4">
        <v>0.4</v>
      </c>
      <c r="F217" s="4">
        <v>2.5</v>
      </c>
      <c r="G217" s="4">
        <v>2.9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6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>
      <c r="A218" s="4" t="s">
        <v>33</v>
      </c>
      <c r="B218" s="4">
        <v>13</v>
      </c>
      <c r="C218" s="4">
        <v>2015</v>
      </c>
      <c r="D218" s="4">
        <v>90.2</v>
      </c>
      <c r="E218" s="4">
        <v>0.3</v>
      </c>
      <c r="F218" s="4">
        <v>5.8</v>
      </c>
      <c r="G218" s="4">
        <v>6.1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6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>
      <c r="A219" s="4" t="s">
        <v>34</v>
      </c>
      <c r="B219" s="4">
        <v>14</v>
      </c>
      <c r="C219" s="4">
        <v>2015</v>
      </c>
      <c r="D219" s="4">
        <v>94.9</v>
      </c>
      <c r="E219" s="4" t="s">
        <v>22</v>
      </c>
      <c r="F219" s="4" t="s">
        <v>22</v>
      </c>
      <c r="G219" s="4" t="s">
        <v>22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6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>
      <c r="A220" s="4" t="s">
        <v>35</v>
      </c>
      <c r="B220" s="4">
        <v>15</v>
      </c>
      <c r="C220" s="4">
        <v>2015</v>
      </c>
      <c r="D220" s="4">
        <v>89.2</v>
      </c>
      <c r="E220" s="4">
        <v>0.5</v>
      </c>
      <c r="F220" s="4">
        <v>1.1000000000000001</v>
      </c>
      <c r="G220" s="4">
        <v>1.2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6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>
      <c r="A221" s="4" t="s">
        <v>36</v>
      </c>
      <c r="B221" s="4">
        <v>16</v>
      </c>
      <c r="C221" s="4">
        <v>2015</v>
      </c>
      <c r="D221" s="4">
        <v>91.8</v>
      </c>
      <c r="E221" s="4">
        <v>0.3</v>
      </c>
      <c r="F221" s="4">
        <v>1.5</v>
      </c>
      <c r="G221" s="4">
        <v>1.8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6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>
      <c r="A222" s="4" t="s">
        <v>37</v>
      </c>
      <c r="B222" s="4">
        <v>17</v>
      </c>
      <c r="C222" s="4">
        <v>2015</v>
      </c>
      <c r="D222" s="4">
        <v>89.4</v>
      </c>
      <c r="E222" s="4">
        <v>0.2</v>
      </c>
      <c r="F222" s="4">
        <v>1.4</v>
      </c>
      <c r="G222" s="4">
        <v>1.6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6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>
      <c r="A223" s="4" t="s">
        <v>38</v>
      </c>
      <c r="B223" s="4">
        <v>18</v>
      </c>
      <c r="C223" s="4">
        <v>2015</v>
      </c>
      <c r="D223" s="4">
        <v>92.2</v>
      </c>
      <c r="E223" s="4">
        <v>0.2</v>
      </c>
      <c r="F223" s="4">
        <v>0.7</v>
      </c>
      <c r="G223" s="4">
        <v>0.9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6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>
      <c r="A224" s="4" t="s">
        <v>39</v>
      </c>
      <c r="B224" s="4">
        <v>19</v>
      </c>
      <c r="C224" s="4">
        <v>2015</v>
      </c>
      <c r="D224" s="4">
        <v>96.8</v>
      </c>
      <c r="E224" s="4">
        <v>0.1</v>
      </c>
      <c r="F224" s="4">
        <v>0.6</v>
      </c>
      <c r="G224" s="4">
        <v>0.8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6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>
      <c r="A225" s="4" t="s">
        <v>40</v>
      </c>
      <c r="B225" s="4">
        <v>20</v>
      </c>
      <c r="C225" s="4">
        <v>2015</v>
      </c>
      <c r="D225" s="4">
        <v>95.1</v>
      </c>
      <c r="E225" s="4">
        <v>0.5</v>
      </c>
      <c r="F225" s="4">
        <v>4</v>
      </c>
      <c r="G225" s="4">
        <v>4.5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6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>
      <c r="A226" s="4" t="s">
        <v>41</v>
      </c>
      <c r="B226" s="4">
        <v>21</v>
      </c>
      <c r="C226" s="4">
        <v>2015</v>
      </c>
      <c r="D226" s="4">
        <v>99.4</v>
      </c>
      <c r="E226" s="4">
        <v>0.5</v>
      </c>
      <c r="F226" s="4">
        <v>0.8</v>
      </c>
      <c r="G226" s="4">
        <v>1.3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6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>
      <c r="A227" s="4" t="s">
        <v>42</v>
      </c>
      <c r="B227" s="4">
        <v>22</v>
      </c>
      <c r="C227" s="4">
        <v>2015</v>
      </c>
      <c r="D227" s="4">
        <v>96.4</v>
      </c>
      <c r="E227" s="4">
        <v>0.3</v>
      </c>
      <c r="F227" s="4">
        <v>1</v>
      </c>
      <c r="G227" s="4">
        <v>1.3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6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>
      <c r="A228" s="4" t="s">
        <v>43</v>
      </c>
      <c r="B228" s="4">
        <v>23</v>
      </c>
      <c r="C228" s="4">
        <v>2015</v>
      </c>
      <c r="D228" s="4">
        <v>95.7</v>
      </c>
      <c r="E228" s="4">
        <v>0.2</v>
      </c>
      <c r="F228" s="4">
        <v>3.4</v>
      </c>
      <c r="G228" s="4">
        <v>3.6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6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>
      <c r="A229" s="4" t="s">
        <v>44</v>
      </c>
      <c r="B229" s="4">
        <v>24</v>
      </c>
      <c r="C229" s="4">
        <v>2015</v>
      </c>
      <c r="D229" s="4">
        <v>92.8</v>
      </c>
      <c r="E229" s="4" t="s">
        <v>22</v>
      </c>
      <c r="F229" s="4" t="s">
        <v>22</v>
      </c>
      <c r="G229" s="4" t="s">
        <v>22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6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>
      <c r="A230" s="4" t="s">
        <v>45</v>
      </c>
      <c r="B230" s="4">
        <v>25</v>
      </c>
      <c r="C230" s="4">
        <v>2015</v>
      </c>
      <c r="D230" s="4">
        <v>99.4</v>
      </c>
      <c r="E230" s="4">
        <v>0.1</v>
      </c>
      <c r="F230" s="4" t="s">
        <v>22</v>
      </c>
      <c r="G230" s="4">
        <v>0.1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6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>
      <c r="A231" s="4" t="s">
        <v>46</v>
      </c>
      <c r="B231" s="4">
        <v>26</v>
      </c>
      <c r="C231" s="4">
        <v>2015</v>
      </c>
      <c r="D231" s="4">
        <v>95.7</v>
      </c>
      <c r="E231" s="4" t="s">
        <v>22</v>
      </c>
      <c r="F231" s="4" t="s">
        <v>22</v>
      </c>
      <c r="G231" s="4" t="s">
        <v>22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6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>
      <c r="A232" s="4" t="s">
        <v>47</v>
      </c>
      <c r="B232" s="4">
        <v>27</v>
      </c>
      <c r="C232" s="4">
        <v>2015</v>
      </c>
      <c r="D232" s="4">
        <v>94.9</v>
      </c>
      <c r="E232" s="4">
        <v>0.4</v>
      </c>
      <c r="F232" s="4">
        <v>3.4</v>
      </c>
      <c r="G232" s="4">
        <v>3.8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6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>
      <c r="A233" s="4" t="s">
        <v>48</v>
      </c>
      <c r="B233" s="4">
        <v>28</v>
      </c>
      <c r="C233" s="4">
        <v>2015</v>
      </c>
      <c r="D233" s="4">
        <v>95.6</v>
      </c>
      <c r="E233" s="4">
        <v>0.6</v>
      </c>
      <c r="F233" s="4">
        <v>1.4</v>
      </c>
      <c r="G233" s="4">
        <v>2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6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>
      <c r="A234" s="4" t="s">
        <v>49</v>
      </c>
      <c r="B234" s="4">
        <v>29</v>
      </c>
      <c r="C234" s="4">
        <v>2015</v>
      </c>
      <c r="D234" s="4">
        <v>94.7</v>
      </c>
      <c r="E234" s="4">
        <v>0.1</v>
      </c>
      <c r="F234" s="4">
        <v>1.9</v>
      </c>
      <c r="G234" s="4">
        <v>2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6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>
      <c r="A235" s="4" t="s">
        <v>50</v>
      </c>
      <c r="B235" s="4">
        <v>30</v>
      </c>
      <c r="C235" s="4">
        <v>2015</v>
      </c>
      <c r="D235" s="4">
        <v>91.9</v>
      </c>
      <c r="E235" s="4">
        <v>0.2</v>
      </c>
      <c r="F235" s="4">
        <v>2.4</v>
      </c>
      <c r="G235" s="4">
        <v>2.6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6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>
      <c r="A236" s="4" t="s">
        <v>51</v>
      </c>
      <c r="B236" s="4">
        <v>31</v>
      </c>
      <c r="C236" s="4">
        <v>2015</v>
      </c>
      <c r="D236" s="4">
        <v>96.3</v>
      </c>
      <c r="E236" s="4">
        <v>0.2</v>
      </c>
      <c r="F236" s="4">
        <v>1.6</v>
      </c>
      <c r="G236" s="4">
        <v>1.8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6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>
      <c r="A237" s="4" t="s">
        <v>52</v>
      </c>
      <c r="B237" s="4">
        <v>32</v>
      </c>
      <c r="C237" s="4">
        <v>2015</v>
      </c>
      <c r="D237" s="4">
        <v>96.2</v>
      </c>
      <c r="E237" s="4">
        <v>0.1</v>
      </c>
      <c r="F237" s="4">
        <v>1.2</v>
      </c>
      <c r="G237" s="4">
        <v>1.3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6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>
      <c r="A238" s="4" t="s">
        <v>53</v>
      </c>
      <c r="B238" s="4">
        <v>33</v>
      </c>
      <c r="C238" s="4">
        <v>2015</v>
      </c>
      <c r="D238" s="4">
        <v>95.6</v>
      </c>
      <c r="E238" s="4">
        <v>0.1</v>
      </c>
      <c r="F238" s="4">
        <v>0.7</v>
      </c>
      <c r="G238" s="4">
        <v>0.9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6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>
      <c r="A239" s="4" t="s">
        <v>54</v>
      </c>
      <c r="B239" s="4">
        <v>34</v>
      </c>
      <c r="C239" s="4">
        <v>2015</v>
      </c>
      <c r="D239" s="4">
        <v>97.3</v>
      </c>
      <c r="E239" s="4">
        <v>0.1</v>
      </c>
      <c r="F239" s="4">
        <v>1</v>
      </c>
      <c r="G239" s="4">
        <v>1.1000000000000001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6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>
      <c r="A240" s="4" t="s">
        <v>55</v>
      </c>
      <c r="B240" s="4">
        <v>35</v>
      </c>
      <c r="C240" s="4">
        <v>2015</v>
      </c>
      <c r="D240" s="4">
        <v>90.7</v>
      </c>
      <c r="E240" s="4">
        <v>0.3</v>
      </c>
      <c r="F240" s="4">
        <v>3</v>
      </c>
      <c r="G240" s="4">
        <v>3.3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6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>
      <c r="A241" s="4" t="s">
        <v>56</v>
      </c>
      <c r="B241" s="4">
        <v>36</v>
      </c>
      <c r="C241" s="4">
        <v>2015</v>
      </c>
      <c r="D241" s="4">
        <v>92.1</v>
      </c>
      <c r="E241" s="4">
        <v>0.2</v>
      </c>
      <c r="F241" s="4">
        <v>2</v>
      </c>
      <c r="G241" s="4">
        <v>2.2999999999999998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6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>
      <c r="A242" s="4" t="s">
        <v>57</v>
      </c>
      <c r="B242" s="4">
        <v>37</v>
      </c>
      <c r="C242" s="4">
        <v>2015</v>
      </c>
      <c r="D242" s="4">
        <v>94.4</v>
      </c>
      <c r="E242" s="4">
        <v>0.1</v>
      </c>
      <c r="F242" s="4">
        <v>1.5</v>
      </c>
      <c r="G242" s="4">
        <v>1.6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6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>
      <c r="A243" s="4" t="s">
        <v>58</v>
      </c>
      <c r="B243" s="4">
        <v>38</v>
      </c>
      <c r="C243" s="4">
        <v>2015</v>
      </c>
      <c r="D243" s="4">
        <v>93.9</v>
      </c>
      <c r="E243" s="4">
        <v>0.1</v>
      </c>
      <c r="F243" s="4">
        <v>6.2</v>
      </c>
      <c r="G243" s="4">
        <v>6.3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6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>
      <c r="A244" s="4" t="s">
        <v>59</v>
      </c>
      <c r="B244" s="4">
        <v>39</v>
      </c>
      <c r="C244" s="4">
        <v>2015</v>
      </c>
      <c r="D244" s="4">
        <v>95.5</v>
      </c>
      <c r="E244" s="4">
        <v>0.4</v>
      </c>
      <c r="F244" s="4">
        <v>1.8</v>
      </c>
      <c r="G244" s="4">
        <v>2.2000000000000002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6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>
      <c r="A245" s="4" t="s">
        <v>60</v>
      </c>
      <c r="B245" s="4">
        <v>40</v>
      </c>
      <c r="C245" s="4">
        <v>2015</v>
      </c>
      <c r="D245" s="4">
        <v>96.4</v>
      </c>
      <c r="E245" s="4">
        <v>0.2</v>
      </c>
      <c r="F245" s="4">
        <v>0.9</v>
      </c>
      <c r="G245" s="4">
        <v>1.1000000000000001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6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>
      <c r="A246" s="4" t="s">
        <v>61</v>
      </c>
      <c r="B246" s="4">
        <v>41</v>
      </c>
      <c r="C246" s="4">
        <v>2015</v>
      </c>
      <c r="D246" s="4">
        <v>96.5</v>
      </c>
      <c r="E246" s="4">
        <v>0.1</v>
      </c>
      <c r="F246" s="4">
        <v>1.6</v>
      </c>
      <c r="G246" s="4">
        <v>1.6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6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>
      <c r="A247" s="4" t="s">
        <v>62</v>
      </c>
      <c r="B247" s="4">
        <v>42</v>
      </c>
      <c r="C247" s="4">
        <v>2015</v>
      </c>
      <c r="D247" s="4">
        <v>96.5</v>
      </c>
      <c r="E247" s="4">
        <v>0.2</v>
      </c>
      <c r="F247" s="4">
        <v>1.4</v>
      </c>
      <c r="G247" s="4">
        <v>1.6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6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>
      <c r="A248" s="4" t="s">
        <v>63</v>
      </c>
      <c r="B248" s="4">
        <v>43</v>
      </c>
      <c r="C248" s="4">
        <v>2015</v>
      </c>
      <c r="D248" s="4">
        <v>93.5</v>
      </c>
      <c r="E248" s="4">
        <v>0.1</v>
      </c>
      <c r="F248" s="4">
        <v>0.9</v>
      </c>
      <c r="G248" s="4">
        <v>1.1000000000000001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6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>
      <c r="A249" s="4" t="s">
        <v>64</v>
      </c>
      <c r="B249" s="4">
        <v>44</v>
      </c>
      <c r="C249" s="4">
        <v>2015</v>
      </c>
      <c r="D249" s="4">
        <v>97.6</v>
      </c>
      <c r="E249" s="4">
        <v>0.2</v>
      </c>
      <c r="F249" s="4">
        <v>1.4</v>
      </c>
      <c r="G249" s="4">
        <v>1.6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6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>
      <c r="A250" s="4" t="s">
        <v>65</v>
      </c>
      <c r="B250" s="4">
        <v>45</v>
      </c>
      <c r="C250" s="4">
        <v>2015</v>
      </c>
      <c r="D250" s="4">
        <v>94.2</v>
      </c>
      <c r="E250" s="4">
        <v>0.2</v>
      </c>
      <c r="F250" s="4">
        <v>4.4000000000000004</v>
      </c>
      <c r="G250" s="4">
        <v>4.5999999999999996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6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>
      <c r="A251" s="4" t="s">
        <v>66</v>
      </c>
      <c r="B251" s="4">
        <v>46</v>
      </c>
      <c r="C251" s="4">
        <v>2015</v>
      </c>
      <c r="D251" s="4">
        <v>93.6</v>
      </c>
      <c r="E251" s="4">
        <v>0.1</v>
      </c>
      <c r="F251" s="4">
        <v>5.5</v>
      </c>
      <c r="G251" s="4">
        <v>5.7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6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>
      <c r="A252" s="4" t="s">
        <v>67</v>
      </c>
      <c r="B252" s="4">
        <v>47</v>
      </c>
      <c r="C252" s="4">
        <v>2015</v>
      </c>
      <c r="D252" s="4">
        <v>95.7</v>
      </c>
      <c r="E252" s="4">
        <v>0.3</v>
      </c>
      <c r="F252" s="4">
        <v>0.9</v>
      </c>
      <c r="G252" s="4">
        <v>1.2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6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>
      <c r="A253" s="4" t="s">
        <v>68</v>
      </c>
      <c r="B253" s="4">
        <v>48</v>
      </c>
      <c r="C253" s="4">
        <v>2015</v>
      </c>
      <c r="D253" s="4">
        <v>91</v>
      </c>
      <c r="E253" s="4">
        <v>1</v>
      </c>
      <c r="F253" s="4">
        <v>3.6</v>
      </c>
      <c r="G253" s="4">
        <v>4.5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6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>
      <c r="A254" s="4" t="s">
        <v>69</v>
      </c>
      <c r="B254" s="4">
        <v>49</v>
      </c>
      <c r="C254" s="4">
        <v>2015</v>
      </c>
      <c r="D254" s="4">
        <v>95.2</v>
      </c>
      <c r="E254" s="4">
        <v>0.2</v>
      </c>
      <c r="F254" s="4" t="s">
        <v>22</v>
      </c>
      <c r="G254" s="4">
        <v>0.2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6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>
      <c r="A255" s="4" t="s">
        <v>70</v>
      </c>
      <c r="B255" s="4">
        <v>50</v>
      </c>
      <c r="C255" s="4">
        <v>2015</v>
      </c>
      <c r="D255" s="4">
        <v>93.2</v>
      </c>
      <c r="E255" s="4">
        <v>0.3</v>
      </c>
      <c r="F255" s="4">
        <v>2.9</v>
      </c>
      <c r="G255" s="4">
        <v>3.3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6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>
      <c r="A256" s="4" t="s">
        <v>71</v>
      </c>
      <c r="B256" s="4">
        <v>51</v>
      </c>
      <c r="C256" s="4">
        <v>2015</v>
      </c>
      <c r="D256" s="4">
        <v>96.9</v>
      </c>
      <c r="E256" s="4" t="s">
        <v>22</v>
      </c>
      <c r="F256" s="4" t="s">
        <v>22</v>
      </c>
      <c r="G256" s="4">
        <v>2.7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6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>
      <c r="A257" s="4" t="s">
        <v>20</v>
      </c>
      <c r="B257" s="4">
        <v>1</v>
      </c>
      <c r="C257" s="4">
        <v>2016</v>
      </c>
      <c r="D257" s="4">
        <v>93.8</v>
      </c>
      <c r="E257" s="4">
        <v>0.1</v>
      </c>
      <c r="F257" s="4">
        <v>0.6</v>
      </c>
      <c r="G257" s="4">
        <v>0.7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6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>
      <c r="A258" s="4" t="s">
        <v>21</v>
      </c>
      <c r="B258" s="4">
        <v>2</v>
      </c>
      <c r="C258" s="4">
        <v>2016</v>
      </c>
      <c r="D258" s="4">
        <v>89</v>
      </c>
      <c r="E258" s="4">
        <v>1.5</v>
      </c>
      <c r="F258" s="4">
        <v>5.2</v>
      </c>
      <c r="G258" s="4">
        <v>6.8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6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>
      <c r="A259" s="4" t="s">
        <v>23</v>
      </c>
      <c r="B259" s="4">
        <v>3</v>
      </c>
      <c r="C259" s="4">
        <v>2016</v>
      </c>
      <c r="D259" s="4">
        <v>94</v>
      </c>
      <c r="E259" s="4">
        <v>0.2</v>
      </c>
      <c r="F259" s="4">
        <v>4.9000000000000004</v>
      </c>
      <c r="G259" s="4">
        <v>5.0999999999999996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6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>
      <c r="A260" s="4" t="s">
        <v>24</v>
      </c>
      <c r="B260" s="4">
        <v>4</v>
      </c>
      <c r="C260" s="4">
        <v>2016</v>
      </c>
      <c r="D260" s="4">
        <v>91.9</v>
      </c>
      <c r="E260" s="4">
        <v>0.1</v>
      </c>
      <c r="F260" s="4">
        <v>1.3</v>
      </c>
      <c r="G260" s="4">
        <v>1.4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6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>
      <c r="A261" s="4" t="s">
        <v>25</v>
      </c>
      <c r="B261" s="4">
        <v>5</v>
      </c>
      <c r="C261" s="4">
        <v>2016</v>
      </c>
      <c r="D261" s="4">
        <v>97.3</v>
      </c>
      <c r="E261" s="4">
        <v>0.5</v>
      </c>
      <c r="F261" s="4">
        <v>0.6</v>
      </c>
      <c r="G261" s="4">
        <v>1.1000000000000001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6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>
      <c r="A262" s="4" t="s">
        <v>26</v>
      </c>
      <c r="B262" s="4">
        <v>6</v>
      </c>
      <c r="C262" s="4">
        <v>2016</v>
      </c>
      <c r="D262" s="4">
        <v>87.3</v>
      </c>
      <c r="E262" s="4" t="s">
        <v>22</v>
      </c>
      <c r="F262" s="4" t="s">
        <v>22</v>
      </c>
      <c r="G262" s="4" t="s">
        <v>22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6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>
      <c r="A263" s="4" t="s">
        <v>27</v>
      </c>
      <c r="B263" s="4">
        <v>7</v>
      </c>
      <c r="C263" s="4">
        <v>2016</v>
      </c>
      <c r="D263" s="4">
        <v>96.7</v>
      </c>
      <c r="E263" s="4">
        <v>0.3</v>
      </c>
      <c r="F263" s="4">
        <v>1.8</v>
      </c>
      <c r="G263" s="4">
        <v>2.1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6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>
      <c r="A264" s="4" t="s">
        <v>28</v>
      </c>
      <c r="B264" s="4">
        <v>8</v>
      </c>
      <c r="C264" s="4">
        <v>2016</v>
      </c>
      <c r="D264" s="4">
        <v>98.5</v>
      </c>
      <c r="E264" s="4">
        <v>0.1</v>
      </c>
      <c r="F264" s="4">
        <v>1.2</v>
      </c>
      <c r="G264" s="4">
        <v>1.2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6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>
      <c r="A265" s="4" t="s">
        <v>29</v>
      </c>
      <c r="B265" s="4">
        <v>9</v>
      </c>
      <c r="C265" s="4">
        <v>2016</v>
      </c>
      <c r="D265" s="4">
        <v>85.6</v>
      </c>
      <c r="E265" s="4">
        <v>0.6</v>
      </c>
      <c r="F265" s="4">
        <v>0.5</v>
      </c>
      <c r="G265" s="4">
        <v>1.1000000000000001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6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>
      <c r="A266" s="4" t="s">
        <v>30</v>
      </c>
      <c r="B266" s="4">
        <v>10</v>
      </c>
      <c r="C266" s="4">
        <v>2016</v>
      </c>
      <c r="D266" s="4">
        <v>94.1</v>
      </c>
      <c r="E266" s="4">
        <v>0.4</v>
      </c>
      <c r="F266" s="4">
        <v>2.1</v>
      </c>
      <c r="G266" s="4">
        <v>2.5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6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>
      <c r="A267" s="4" t="s">
        <v>31</v>
      </c>
      <c r="B267" s="4">
        <v>11</v>
      </c>
      <c r="C267" s="4">
        <v>2016</v>
      </c>
      <c r="D267" s="4">
        <v>93.3</v>
      </c>
      <c r="E267" s="4">
        <v>0.1</v>
      </c>
      <c r="F267" s="4">
        <v>2.7</v>
      </c>
      <c r="G267" s="4">
        <v>2.8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6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>
      <c r="A268" s="4" t="s">
        <v>32</v>
      </c>
      <c r="B268" s="4">
        <v>12</v>
      </c>
      <c r="C268" s="4">
        <v>2016</v>
      </c>
      <c r="D268" s="4">
        <v>93.5</v>
      </c>
      <c r="E268" s="4">
        <v>0.1</v>
      </c>
      <c r="F268" s="4">
        <v>2.7</v>
      </c>
      <c r="G268" s="4">
        <v>2.8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6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>
      <c r="A269" s="4" t="s">
        <v>33</v>
      </c>
      <c r="B269" s="4">
        <v>13</v>
      </c>
      <c r="C269" s="4">
        <v>2016</v>
      </c>
      <c r="D269" s="4">
        <v>89.9</v>
      </c>
      <c r="E269" s="4">
        <v>0.4</v>
      </c>
      <c r="F269" s="4">
        <v>6.2</v>
      </c>
      <c r="G269" s="4">
        <v>6.5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6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>
      <c r="A270" s="4" t="s">
        <v>34</v>
      </c>
      <c r="B270" s="4">
        <v>14</v>
      </c>
      <c r="C270" s="4">
        <v>2016</v>
      </c>
      <c r="D270" s="4">
        <v>94.9</v>
      </c>
      <c r="E270" s="4" t="s">
        <v>22</v>
      </c>
      <c r="F270" s="4" t="s">
        <v>22</v>
      </c>
      <c r="G270" s="4" t="s">
        <v>22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6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>
      <c r="A271" s="4" t="s">
        <v>35</v>
      </c>
      <c r="B271" s="4">
        <v>15</v>
      </c>
      <c r="C271" s="4">
        <v>2016</v>
      </c>
      <c r="D271" s="4">
        <v>88.9</v>
      </c>
      <c r="E271" s="4">
        <v>0.1</v>
      </c>
      <c r="F271" s="4">
        <v>0.8</v>
      </c>
      <c r="G271" s="4">
        <v>1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6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>
      <c r="A272" s="4" t="s">
        <v>36</v>
      </c>
      <c r="B272" s="4">
        <v>16</v>
      </c>
      <c r="C272" s="4">
        <v>2016</v>
      </c>
      <c r="D272" s="4">
        <v>92.6</v>
      </c>
      <c r="E272" s="4">
        <v>0.2</v>
      </c>
      <c r="F272" s="4">
        <v>1.6</v>
      </c>
      <c r="G272" s="4">
        <v>1.8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6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>
      <c r="A273" s="4" t="s">
        <v>37</v>
      </c>
      <c r="B273" s="4">
        <v>17</v>
      </c>
      <c r="C273" s="4">
        <v>2016</v>
      </c>
      <c r="D273" s="4">
        <v>89.5</v>
      </c>
      <c r="E273" s="4">
        <v>0.3</v>
      </c>
      <c r="F273" s="4">
        <v>1.5</v>
      </c>
      <c r="G273" s="4">
        <v>1.8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6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>
      <c r="A274" s="4" t="s">
        <v>38</v>
      </c>
      <c r="B274" s="4">
        <v>18</v>
      </c>
      <c r="C274" s="4">
        <v>2016</v>
      </c>
      <c r="D274" s="4">
        <v>90.8</v>
      </c>
      <c r="E274" s="4">
        <v>0.4</v>
      </c>
      <c r="F274" s="4">
        <v>0.7</v>
      </c>
      <c r="G274" s="4">
        <v>1.1000000000000001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6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>
      <c r="A275" s="4" t="s">
        <v>39</v>
      </c>
      <c r="B275" s="4">
        <v>19</v>
      </c>
      <c r="C275" s="4">
        <v>2016</v>
      </c>
      <c r="D275" s="4">
        <v>97.1</v>
      </c>
      <c r="E275" s="4">
        <v>0.1</v>
      </c>
      <c r="F275" s="4">
        <v>0.7</v>
      </c>
      <c r="G275" s="4">
        <v>0.8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6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>
      <c r="A276" s="4" t="s">
        <v>40</v>
      </c>
      <c r="B276" s="4">
        <v>20</v>
      </c>
      <c r="C276" s="4">
        <v>2016</v>
      </c>
      <c r="D276" s="4">
        <v>94.9</v>
      </c>
      <c r="E276" s="4">
        <v>0.2</v>
      </c>
      <c r="F276" s="4">
        <v>4.8</v>
      </c>
      <c r="G276" s="4">
        <v>5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6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>
      <c r="A277" s="4" t="s">
        <v>41</v>
      </c>
      <c r="B277" s="4">
        <v>21</v>
      </c>
      <c r="C277" s="4">
        <v>2016</v>
      </c>
      <c r="D277" s="4">
        <v>99.3</v>
      </c>
      <c r="E277" s="4">
        <v>0.5</v>
      </c>
      <c r="F277" s="4">
        <v>0.9</v>
      </c>
      <c r="G277" s="4">
        <v>1.4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6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>
      <c r="A278" s="4" t="s">
        <v>42</v>
      </c>
      <c r="B278" s="4">
        <v>22</v>
      </c>
      <c r="C278" s="4">
        <v>2016</v>
      </c>
      <c r="D278" s="4">
        <v>96.1</v>
      </c>
      <c r="E278" s="4">
        <v>0.3</v>
      </c>
      <c r="F278" s="4">
        <v>1</v>
      </c>
      <c r="G278" s="4">
        <v>1.3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6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>
      <c r="A279" s="4" t="s">
        <v>43</v>
      </c>
      <c r="B279" s="4">
        <v>23</v>
      </c>
      <c r="C279" s="4">
        <v>2016</v>
      </c>
      <c r="D279" s="4">
        <v>95.6</v>
      </c>
      <c r="E279" s="4">
        <v>0.2</v>
      </c>
      <c r="F279" s="4">
        <v>3.5</v>
      </c>
      <c r="G279" s="4">
        <v>3.7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6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>
      <c r="A280" s="4" t="s">
        <v>44</v>
      </c>
      <c r="B280" s="4">
        <v>24</v>
      </c>
      <c r="C280" s="4">
        <v>2016</v>
      </c>
      <c r="D280" s="4">
        <v>92.8</v>
      </c>
      <c r="E280" s="4" t="s">
        <v>22</v>
      </c>
      <c r="F280" s="4" t="s">
        <v>22</v>
      </c>
      <c r="G280" s="4" t="s">
        <v>22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6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>
      <c r="A281" s="4" t="s">
        <v>45</v>
      </c>
      <c r="B281" s="4">
        <v>25</v>
      </c>
      <c r="C281" s="4">
        <v>2016</v>
      </c>
      <c r="D281" s="4">
        <v>99.4</v>
      </c>
      <c r="E281" s="4">
        <v>0.1</v>
      </c>
      <c r="F281" s="4" t="s">
        <v>22</v>
      </c>
      <c r="G281" s="4">
        <v>0.1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6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>
      <c r="A282" s="4" t="s">
        <v>46</v>
      </c>
      <c r="B282" s="4">
        <v>26</v>
      </c>
      <c r="C282" s="4">
        <v>2016</v>
      </c>
      <c r="D282" s="4">
        <v>95.4</v>
      </c>
      <c r="E282" s="4" t="s">
        <v>22</v>
      </c>
      <c r="F282" s="4" t="s">
        <v>22</v>
      </c>
      <c r="G282" s="4" t="s">
        <v>22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6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>
      <c r="A283" s="4" t="s">
        <v>47</v>
      </c>
      <c r="B283" s="4">
        <v>27</v>
      </c>
      <c r="C283" s="4">
        <v>2016</v>
      </c>
      <c r="D283" s="4">
        <v>93.8</v>
      </c>
      <c r="E283" s="4">
        <v>0.4</v>
      </c>
      <c r="F283" s="4">
        <v>3.3</v>
      </c>
      <c r="G283" s="4">
        <v>3.7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6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>
      <c r="A284" s="4" t="s">
        <v>48</v>
      </c>
      <c r="B284" s="4">
        <v>28</v>
      </c>
      <c r="C284" s="4">
        <v>2016</v>
      </c>
      <c r="D284" s="4">
        <v>96.7</v>
      </c>
      <c r="E284" s="4">
        <v>0.7</v>
      </c>
      <c r="F284" s="4">
        <v>1.4</v>
      </c>
      <c r="G284" s="4">
        <v>2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6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>
      <c r="A285" s="4" t="s">
        <v>49</v>
      </c>
      <c r="B285" s="4">
        <v>29</v>
      </c>
      <c r="C285" s="4">
        <v>2016</v>
      </c>
      <c r="D285" s="4">
        <v>90.9</v>
      </c>
      <c r="E285" s="4">
        <v>0.1</v>
      </c>
      <c r="F285" s="4">
        <v>4.3</v>
      </c>
      <c r="G285" s="4">
        <v>4.4000000000000004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6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>
      <c r="A286" s="4" t="s">
        <v>50</v>
      </c>
      <c r="B286" s="4">
        <v>30</v>
      </c>
      <c r="C286" s="4">
        <v>2016</v>
      </c>
      <c r="D286" s="4">
        <v>91.5</v>
      </c>
      <c r="E286" s="4">
        <v>0.2</v>
      </c>
      <c r="F286" s="4">
        <v>3</v>
      </c>
      <c r="G286" s="4">
        <v>3.2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6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>
      <c r="A287" s="4" t="s">
        <v>51</v>
      </c>
      <c r="B287" s="4">
        <v>31</v>
      </c>
      <c r="C287" s="4">
        <v>2016</v>
      </c>
      <c r="D287" s="4">
        <v>96.5</v>
      </c>
      <c r="E287" s="4">
        <v>0.2</v>
      </c>
      <c r="F287" s="4">
        <v>1.7</v>
      </c>
      <c r="G287" s="4">
        <v>1.9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6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>
      <c r="A288" s="4" t="s">
        <v>52</v>
      </c>
      <c r="B288" s="4">
        <v>32</v>
      </c>
      <c r="C288" s="4">
        <v>2016</v>
      </c>
      <c r="D288" s="4">
        <v>95.5</v>
      </c>
      <c r="E288" s="4">
        <v>0.1</v>
      </c>
      <c r="F288" s="4">
        <v>2.2000000000000002</v>
      </c>
      <c r="G288" s="4">
        <v>2.2999999999999998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6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>
      <c r="A289" s="4" t="s">
        <v>53</v>
      </c>
      <c r="B289" s="4">
        <v>33</v>
      </c>
      <c r="C289" s="4">
        <v>2016</v>
      </c>
      <c r="D289" s="4">
        <v>97.3</v>
      </c>
      <c r="E289" s="4">
        <v>0.2</v>
      </c>
      <c r="F289" s="4">
        <v>0.9</v>
      </c>
      <c r="G289" s="4">
        <v>1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6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>
      <c r="A290" s="4" t="s">
        <v>54</v>
      </c>
      <c r="B290" s="4">
        <v>34</v>
      </c>
      <c r="C290" s="4">
        <v>2016</v>
      </c>
      <c r="D290" s="4">
        <v>96.2</v>
      </c>
      <c r="E290" s="4">
        <v>0.1</v>
      </c>
      <c r="F290" s="4">
        <v>1.6</v>
      </c>
      <c r="G290" s="4">
        <v>1.8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6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>
      <c r="A291" s="4" t="s">
        <v>55</v>
      </c>
      <c r="B291" s="4">
        <v>35</v>
      </c>
      <c r="C291" s="4">
        <v>2016</v>
      </c>
      <c r="D291" s="4">
        <v>93.8</v>
      </c>
      <c r="E291" s="4">
        <v>0.2</v>
      </c>
      <c r="F291" s="4">
        <v>3.1</v>
      </c>
      <c r="G291" s="4">
        <v>3.4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6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>
      <c r="A292" s="4" t="s">
        <v>56</v>
      </c>
      <c r="B292" s="4">
        <v>36</v>
      </c>
      <c r="C292" s="4">
        <v>2016</v>
      </c>
      <c r="D292" s="4">
        <v>92.6</v>
      </c>
      <c r="E292" s="4">
        <v>0.3</v>
      </c>
      <c r="F292" s="4">
        <v>2.1</v>
      </c>
      <c r="G292" s="4">
        <v>2.4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6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>
      <c r="A293" s="4" t="s">
        <v>57</v>
      </c>
      <c r="B293" s="4">
        <v>37</v>
      </c>
      <c r="C293" s="4">
        <v>2016</v>
      </c>
      <c r="D293" s="4" t="s">
        <v>22</v>
      </c>
      <c r="E293" s="4">
        <v>0.2</v>
      </c>
      <c r="F293" s="4">
        <v>1.7</v>
      </c>
      <c r="G293" s="4">
        <v>1.9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6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>
      <c r="A294" s="4" t="s">
        <v>58</v>
      </c>
      <c r="B294" s="4">
        <v>38</v>
      </c>
      <c r="C294" s="4">
        <v>2016</v>
      </c>
      <c r="D294" s="4">
        <v>93.8</v>
      </c>
      <c r="E294" s="4">
        <v>0.1</v>
      </c>
      <c r="F294" s="4">
        <v>6.5</v>
      </c>
      <c r="G294" s="4">
        <v>6.7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6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>
      <c r="A295" s="4" t="s">
        <v>59</v>
      </c>
      <c r="B295" s="4">
        <v>39</v>
      </c>
      <c r="C295" s="4">
        <v>2016</v>
      </c>
      <c r="D295" s="4">
        <v>93.6</v>
      </c>
      <c r="E295" s="4">
        <v>0.4</v>
      </c>
      <c r="F295" s="4">
        <v>1.9</v>
      </c>
      <c r="G295" s="4">
        <v>2.2999999999999998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6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>
      <c r="A296" s="4" t="s">
        <v>60</v>
      </c>
      <c r="B296" s="4">
        <v>40</v>
      </c>
      <c r="C296" s="4">
        <v>2016</v>
      </c>
      <c r="D296" s="4">
        <v>95.1</v>
      </c>
      <c r="E296" s="4">
        <v>0.2</v>
      </c>
      <c r="F296" s="4">
        <v>1</v>
      </c>
      <c r="G296" s="4">
        <v>1.2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6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>
      <c r="A297" s="4" t="s">
        <v>61</v>
      </c>
      <c r="B297" s="4">
        <v>41</v>
      </c>
      <c r="C297" s="4">
        <v>2016</v>
      </c>
      <c r="D297" s="4">
        <v>96</v>
      </c>
      <c r="E297" s="4">
        <v>0.1</v>
      </c>
      <c r="F297" s="4">
        <v>1.9</v>
      </c>
      <c r="G297" s="4">
        <v>2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6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>
      <c r="A298" s="4" t="s">
        <v>62</v>
      </c>
      <c r="B298" s="4">
        <v>42</v>
      </c>
      <c r="C298" s="4">
        <v>2016</v>
      </c>
      <c r="D298" s="4">
        <v>96.7</v>
      </c>
      <c r="E298" s="4">
        <v>0.2</v>
      </c>
      <c r="F298" s="4">
        <v>1.8</v>
      </c>
      <c r="G298" s="4">
        <v>2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6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>
      <c r="A299" s="4" t="s">
        <v>63</v>
      </c>
      <c r="B299" s="4">
        <v>43</v>
      </c>
      <c r="C299" s="4">
        <v>2016</v>
      </c>
      <c r="D299" s="4">
        <v>96.9</v>
      </c>
      <c r="E299" s="4">
        <v>0.1</v>
      </c>
      <c r="F299" s="4">
        <v>1.1000000000000001</v>
      </c>
      <c r="G299" s="4">
        <v>1.3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6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>
      <c r="A300" s="4" t="s">
        <v>64</v>
      </c>
      <c r="B300" s="4">
        <v>44</v>
      </c>
      <c r="C300" s="4">
        <v>2016</v>
      </c>
      <c r="D300" s="4">
        <v>97.3</v>
      </c>
      <c r="E300" s="4">
        <v>0.2</v>
      </c>
      <c r="F300" s="4">
        <v>1.6</v>
      </c>
      <c r="G300" s="4">
        <v>1.8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6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>
      <c r="A301" s="4" t="s">
        <v>65</v>
      </c>
      <c r="B301" s="4">
        <v>45</v>
      </c>
      <c r="C301" s="4">
        <v>2016</v>
      </c>
      <c r="D301" s="4">
        <v>93.8</v>
      </c>
      <c r="E301" s="4">
        <v>0.2</v>
      </c>
      <c r="F301" s="4">
        <v>4.9000000000000004</v>
      </c>
      <c r="G301" s="4">
        <v>5.0999999999999996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6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>
      <c r="A302" s="4" t="s">
        <v>66</v>
      </c>
      <c r="B302" s="4">
        <v>46</v>
      </c>
      <c r="C302" s="4">
        <v>2016</v>
      </c>
      <c r="D302" s="4">
        <v>93.6</v>
      </c>
      <c r="E302" s="4">
        <v>0.2</v>
      </c>
      <c r="F302" s="4">
        <v>3.7</v>
      </c>
      <c r="G302" s="4">
        <v>3.9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6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>
      <c r="A303" s="4" t="s">
        <v>67</v>
      </c>
      <c r="B303" s="4">
        <v>47</v>
      </c>
      <c r="C303" s="4">
        <v>2016</v>
      </c>
      <c r="D303" s="4">
        <v>94.1</v>
      </c>
      <c r="E303" s="4">
        <v>0.2</v>
      </c>
      <c r="F303" s="4">
        <v>1</v>
      </c>
      <c r="G303" s="4">
        <v>1.2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6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>
      <c r="A304" s="4" t="s">
        <v>68</v>
      </c>
      <c r="B304" s="4">
        <v>48</v>
      </c>
      <c r="C304" s="4">
        <v>2016</v>
      </c>
      <c r="D304" s="4">
        <v>90.5</v>
      </c>
      <c r="E304" s="4">
        <v>0.9</v>
      </c>
      <c r="F304" s="4">
        <v>4</v>
      </c>
      <c r="G304" s="4">
        <v>4.8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6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>
      <c r="A305" s="4" t="s">
        <v>69</v>
      </c>
      <c r="B305" s="4">
        <v>49</v>
      </c>
      <c r="C305" s="4">
        <v>2016</v>
      </c>
      <c r="D305" s="4">
        <v>95.9</v>
      </c>
      <c r="E305" s="4">
        <v>0.3</v>
      </c>
      <c r="F305" s="4" t="s">
        <v>22</v>
      </c>
      <c r="G305" s="4">
        <v>0.3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6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>
      <c r="A306" s="4" t="s">
        <v>70</v>
      </c>
      <c r="B306" s="4">
        <v>50</v>
      </c>
      <c r="C306" s="4">
        <v>2016</v>
      </c>
      <c r="D306" s="4">
        <v>94</v>
      </c>
      <c r="E306" s="4">
        <v>0.3</v>
      </c>
      <c r="F306" s="4">
        <v>5.2</v>
      </c>
      <c r="G306" s="4">
        <v>5.5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6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>
      <c r="A307" s="4" t="s">
        <v>71</v>
      </c>
      <c r="B307" s="4">
        <v>51</v>
      </c>
      <c r="C307" s="4">
        <v>2016</v>
      </c>
      <c r="D307" s="4" t="s">
        <v>22</v>
      </c>
      <c r="E307" s="4" t="s">
        <v>22</v>
      </c>
      <c r="F307" s="4" t="s">
        <v>22</v>
      </c>
      <c r="G307" s="4" t="s">
        <v>22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6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>
      <c r="A308" s="1" t="s">
        <v>20</v>
      </c>
      <c r="B308" s="2">
        <v>1</v>
      </c>
      <c r="C308" s="2">
        <v>2017</v>
      </c>
      <c r="D308" s="3" t="s">
        <v>72</v>
      </c>
      <c r="E308" s="3" t="s">
        <v>111</v>
      </c>
      <c r="F308" s="3" t="s">
        <v>112</v>
      </c>
      <c r="G308" s="3" t="s">
        <v>134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6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>
      <c r="A309" s="1" t="s">
        <v>21</v>
      </c>
      <c r="B309" s="2">
        <v>2</v>
      </c>
      <c r="C309" s="2">
        <v>2017</v>
      </c>
      <c r="D309" s="3" t="s">
        <v>73</v>
      </c>
      <c r="E309" s="3" t="s">
        <v>112</v>
      </c>
      <c r="F309" s="3" t="s">
        <v>119</v>
      </c>
      <c r="G309" s="3" t="s">
        <v>143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6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>
      <c r="A310" s="1" t="s">
        <v>23</v>
      </c>
      <c r="B310" s="2">
        <v>3</v>
      </c>
      <c r="C310" s="2">
        <v>2017</v>
      </c>
      <c r="D310" s="3" t="s">
        <v>74</v>
      </c>
      <c r="E310" s="3" t="s">
        <v>113</v>
      </c>
      <c r="F310" s="3" t="s">
        <v>120</v>
      </c>
      <c r="G310" s="3" t="s">
        <v>144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6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>
      <c r="A311" s="1" t="s">
        <v>24</v>
      </c>
      <c r="B311" s="2">
        <v>4</v>
      </c>
      <c r="C311" s="2">
        <v>2017</v>
      </c>
      <c r="D311" s="3" t="s">
        <v>75</v>
      </c>
      <c r="E311" s="3" t="s">
        <v>111</v>
      </c>
      <c r="F311" s="3" t="s">
        <v>121</v>
      </c>
      <c r="G311" s="3" t="s">
        <v>145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6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>
      <c r="A312" s="1" t="s">
        <v>25</v>
      </c>
      <c r="B312" s="2">
        <v>5</v>
      </c>
      <c r="C312" s="2">
        <v>2017</v>
      </c>
      <c r="D312" s="3" t="s">
        <v>76</v>
      </c>
      <c r="E312" s="3" t="s">
        <v>114</v>
      </c>
      <c r="F312" s="3" t="s">
        <v>111</v>
      </c>
      <c r="G312" s="3" t="s">
        <v>114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6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>
      <c r="A313" s="1" t="s">
        <v>26</v>
      </c>
      <c r="B313" s="2">
        <v>6</v>
      </c>
      <c r="C313" s="2">
        <v>2017</v>
      </c>
      <c r="D313" s="3" t="s">
        <v>77</v>
      </c>
      <c r="E313" s="3" t="s">
        <v>22</v>
      </c>
      <c r="F313" s="3" t="s">
        <v>22</v>
      </c>
      <c r="G313" s="3" t="s">
        <v>22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6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>
      <c r="A314" s="1" t="s">
        <v>27</v>
      </c>
      <c r="B314" s="2">
        <v>7</v>
      </c>
      <c r="C314" s="2">
        <v>2017</v>
      </c>
      <c r="D314" s="3" t="s">
        <v>78</v>
      </c>
      <c r="E314" s="3" t="s">
        <v>115</v>
      </c>
      <c r="F314" s="3" t="s">
        <v>122</v>
      </c>
      <c r="G314" s="3" t="s">
        <v>139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6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>
      <c r="A315" s="1" t="s">
        <v>28</v>
      </c>
      <c r="B315" s="2">
        <v>8</v>
      </c>
      <c r="C315" s="2">
        <v>2017</v>
      </c>
      <c r="D315" s="3" t="s">
        <v>79</v>
      </c>
      <c r="E315" s="3" t="s">
        <v>111</v>
      </c>
      <c r="F315" s="3" t="s">
        <v>123</v>
      </c>
      <c r="G315" s="3" t="s">
        <v>130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6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>
      <c r="A316" s="1" t="s">
        <v>29</v>
      </c>
      <c r="B316" s="2">
        <v>9</v>
      </c>
      <c r="C316" s="2">
        <v>2017</v>
      </c>
      <c r="D316" s="3" t="s">
        <v>80</v>
      </c>
      <c r="E316" s="3" t="s">
        <v>114</v>
      </c>
      <c r="F316" s="3" t="s">
        <v>124</v>
      </c>
      <c r="G316" s="3" t="s">
        <v>133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6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>
      <c r="A317" s="1" t="s">
        <v>30</v>
      </c>
      <c r="B317" s="2">
        <v>10</v>
      </c>
      <c r="C317" s="2">
        <v>2017</v>
      </c>
      <c r="D317" s="3" t="s">
        <v>81</v>
      </c>
      <c r="E317" s="3" t="s">
        <v>113</v>
      </c>
      <c r="F317" s="3" t="s">
        <v>125</v>
      </c>
      <c r="G317" s="3" t="s">
        <v>146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6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>
      <c r="A318" s="1" t="s">
        <v>31</v>
      </c>
      <c r="B318" s="2">
        <v>11</v>
      </c>
      <c r="C318" s="2">
        <v>2017</v>
      </c>
      <c r="D318" s="3" t="s">
        <v>74</v>
      </c>
      <c r="E318" s="3" t="s">
        <v>111</v>
      </c>
      <c r="F318" s="3" t="s">
        <v>126</v>
      </c>
      <c r="G318" s="3" t="s">
        <v>138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6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>
      <c r="A319" s="1" t="s">
        <v>32</v>
      </c>
      <c r="B319" s="2">
        <v>12</v>
      </c>
      <c r="C319" s="2">
        <v>2017</v>
      </c>
      <c r="D319" s="3" t="s">
        <v>82</v>
      </c>
      <c r="E319" s="3" t="s">
        <v>111</v>
      </c>
      <c r="F319" s="3" t="s">
        <v>127</v>
      </c>
      <c r="G319" s="3" t="s">
        <v>127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6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>
      <c r="A320" s="1" t="s">
        <v>33</v>
      </c>
      <c r="B320" s="2">
        <v>13</v>
      </c>
      <c r="C320" s="2">
        <v>2017</v>
      </c>
      <c r="D320" s="3" t="s">
        <v>83</v>
      </c>
      <c r="E320" s="3" t="s">
        <v>116</v>
      </c>
      <c r="F320" s="3" t="s">
        <v>128</v>
      </c>
      <c r="G320" s="3" t="s">
        <v>147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6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>
      <c r="A321" s="1" t="s">
        <v>34</v>
      </c>
      <c r="B321" s="2">
        <v>14</v>
      </c>
      <c r="C321" s="2">
        <v>2017</v>
      </c>
      <c r="D321" s="3" t="s">
        <v>84</v>
      </c>
      <c r="E321" s="3" t="s">
        <v>22</v>
      </c>
      <c r="F321" s="3" t="s">
        <v>22</v>
      </c>
      <c r="G321" s="3" t="s">
        <v>22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6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>
      <c r="A322" s="1" t="s">
        <v>35</v>
      </c>
      <c r="B322" s="2">
        <v>15</v>
      </c>
      <c r="C322" s="2">
        <v>2017</v>
      </c>
      <c r="D322" s="3" t="s">
        <v>85</v>
      </c>
      <c r="E322" s="3" t="s">
        <v>117</v>
      </c>
      <c r="F322" s="3" t="s">
        <v>114</v>
      </c>
      <c r="G322" s="3" t="s">
        <v>134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6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>
      <c r="A323" s="1" t="s">
        <v>36</v>
      </c>
      <c r="B323" s="2">
        <v>16</v>
      </c>
      <c r="C323" s="2">
        <v>2017</v>
      </c>
      <c r="D323" s="3" t="s">
        <v>86</v>
      </c>
      <c r="E323" s="3" t="s">
        <v>117</v>
      </c>
      <c r="F323" s="3" t="s">
        <v>129</v>
      </c>
      <c r="G323" s="3" t="s">
        <v>122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6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>
      <c r="A324" s="1" t="s">
        <v>37</v>
      </c>
      <c r="B324" s="2">
        <v>17</v>
      </c>
      <c r="C324" s="2">
        <v>2017</v>
      </c>
      <c r="D324" s="3" t="s">
        <v>87</v>
      </c>
      <c r="E324" s="3" t="s">
        <v>115</v>
      </c>
      <c r="F324" s="3" t="s">
        <v>130</v>
      </c>
      <c r="G324" s="3" t="s">
        <v>145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6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>
      <c r="A325" s="1" t="s">
        <v>38</v>
      </c>
      <c r="B325" s="2">
        <v>18</v>
      </c>
      <c r="C325" s="2">
        <v>2017</v>
      </c>
      <c r="D325" s="3" t="s">
        <v>88</v>
      </c>
      <c r="E325" s="3" t="s">
        <v>115</v>
      </c>
      <c r="F325" s="3" t="s">
        <v>131</v>
      </c>
      <c r="G325" s="3" t="s">
        <v>130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6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>
      <c r="A326" s="1" t="s">
        <v>39</v>
      </c>
      <c r="B326" s="2">
        <v>19</v>
      </c>
      <c r="C326" s="2">
        <v>2017</v>
      </c>
      <c r="D326" s="3" t="s">
        <v>89</v>
      </c>
      <c r="E326" s="3" t="s">
        <v>111</v>
      </c>
      <c r="F326" s="3" t="s">
        <v>132</v>
      </c>
      <c r="G326" s="3" t="s">
        <v>131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6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>
      <c r="A327" s="1" t="s">
        <v>40</v>
      </c>
      <c r="B327" s="2">
        <v>20</v>
      </c>
      <c r="C327" s="2">
        <v>2017</v>
      </c>
      <c r="D327" s="3" t="s">
        <v>90</v>
      </c>
      <c r="E327" s="3" t="s">
        <v>115</v>
      </c>
      <c r="F327" s="3" t="s">
        <v>133</v>
      </c>
      <c r="G327" s="3" t="s">
        <v>120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6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>
      <c r="A328" s="1" t="s">
        <v>41</v>
      </c>
      <c r="B328" s="2">
        <v>21</v>
      </c>
      <c r="C328" s="2">
        <v>2017</v>
      </c>
      <c r="D328" s="3" t="s">
        <v>91</v>
      </c>
      <c r="E328" s="3" t="s">
        <v>118</v>
      </c>
      <c r="F328" s="3" t="s">
        <v>134</v>
      </c>
      <c r="G328" s="3" t="s">
        <v>137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6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>
      <c r="A329" s="1" t="s">
        <v>42</v>
      </c>
      <c r="B329" s="2">
        <v>22</v>
      </c>
      <c r="C329" s="2">
        <v>2017</v>
      </c>
      <c r="D329" s="3" t="s">
        <v>92</v>
      </c>
      <c r="E329" s="3" t="s">
        <v>115</v>
      </c>
      <c r="F329" s="3" t="s">
        <v>131</v>
      </c>
      <c r="G329" s="3" t="s">
        <v>123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6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>
      <c r="A330" s="1" t="s">
        <v>43</v>
      </c>
      <c r="B330" s="2">
        <v>23</v>
      </c>
      <c r="C330" s="2">
        <v>2017</v>
      </c>
      <c r="D330" s="3" t="s">
        <v>93</v>
      </c>
      <c r="E330" s="3" t="s">
        <v>117</v>
      </c>
      <c r="F330" s="3" t="s">
        <v>135</v>
      </c>
      <c r="G330" s="3" t="s">
        <v>148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6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>
      <c r="A331" s="1" t="s">
        <v>44</v>
      </c>
      <c r="B331" s="2">
        <v>24</v>
      </c>
      <c r="C331" s="2">
        <v>2017</v>
      </c>
      <c r="D331" s="3" t="s">
        <v>94</v>
      </c>
      <c r="E331" s="3" t="s">
        <v>22</v>
      </c>
      <c r="F331" s="3" t="s">
        <v>22</v>
      </c>
      <c r="G331" s="3" t="s">
        <v>22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6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>
      <c r="A332" s="1" t="s">
        <v>45</v>
      </c>
      <c r="B332" s="2">
        <v>25</v>
      </c>
      <c r="C332" s="2">
        <v>2017</v>
      </c>
      <c r="D332" s="3" t="s">
        <v>95</v>
      </c>
      <c r="E332" s="3" t="s">
        <v>111</v>
      </c>
      <c r="F332" s="3" t="s">
        <v>22</v>
      </c>
      <c r="G332" s="3" t="s">
        <v>111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6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>
      <c r="A333" s="1" t="s">
        <v>46</v>
      </c>
      <c r="B333" s="2">
        <v>26</v>
      </c>
      <c r="C333" s="2">
        <v>2017</v>
      </c>
      <c r="D333" s="3" t="s">
        <v>84</v>
      </c>
      <c r="E333" s="3" t="s">
        <v>22</v>
      </c>
      <c r="F333" s="3" t="s">
        <v>22</v>
      </c>
      <c r="G333" s="3" t="s">
        <v>22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6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>
      <c r="A334" s="1" t="s">
        <v>47</v>
      </c>
      <c r="B334" s="2">
        <v>27</v>
      </c>
      <c r="C334" s="2">
        <v>2017</v>
      </c>
      <c r="D334" s="3" t="s">
        <v>96</v>
      </c>
      <c r="E334" s="3" t="s">
        <v>116</v>
      </c>
      <c r="F334" s="3" t="s">
        <v>136</v>
      </c>
      <c r="G334" s="3" t="s">
        <v>124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6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>
      <c r="A335" s="1" t="s">
        <v>48</v>
      </c>
      <c r="B335" s="2">
        <v>28</v>
      </c>
      <c r="C335" s="2">
        <v>2017</v>
      </c>
      <c r="D335" s="3" t="s">
        <v>97</v>
      </c>
      <c r="E335" s="3" t="s">
        <v>114</v>
      </c>
      <c r="F335" s="3" t="s">
        <v>137</v>
      </c>
      <c r="G335" s="3" t="s">
        <v>149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6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>
      <c r="A336" s="1" t="s">
        <v>49</v>
      </c>
      <c r="B336" s="2">
        <v>29</v>
      </c>
      <c r="C336" s="2">
        <v>2017</v>
      </c>
      <c r="D336" s="3" t="s">
        <v>86</v>
      </c>
      <c r="E336" s="3" t="s">
        <v>111</v>
      </c>
      <c r="F336" s="3" t="s">
        <v>127</v>
      </c>
      <c r="G336" s="3" t="s">
        <v>150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6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>
      <c r="A337" s="1" t="s">
        <v>50</v>
      </c>
      <c r="B337" s="2">
        <v>30</v>
      </c>
      <c r="C337" s="2">
        <v>2017</v>
      </c>
      <c r="D337" s="3" t="s">
        <v>98</v>
      </c>
      <c r="E337" s="3" t="s">
        <v>117</v>
      </c>
      <c r="F337" s="3" t="s">
        <v>138</v>
      </c>
      <c r="G337" s="3" t="s">
        <v>146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6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>
      <c r="A338" s="1" t="s">
        <v>51</v>
      </c>
      <c r="B338" s="2">
        <v>31</v>
      </c>
      <c r="C338" s="2">
        <v>2017</v>
      </c>
      <c r="D338" s="3" t="s">
        <v>89</v>
      </c>
      <c r="E338" s="3" t="s">
        <v>117</v>
      </c>
      <c r="F338" s="3" t="s">
        <v>122</v>
      </c>
      <c r="G338" s="3" t="s">
        <v>149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6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>
      <c r="A339" s="1" t="s">
        <v>52</v>
      </c>
      <c r="B339" s="2">
        <v>32</v>
      </c>
      <c r="C339" s="2">
        <v>2017</v>
      </c>
      <c r="D339" s="3" t="s">
        <v>99</v>
      </c>
      <c r="E339" s="3" t="s">
        <v>117</v>
      </c>
      <c r="F339" s="3" t="s">
        <v>137</v>
      </c>
      <c r="G339" s="3" t="s">
        <v>145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6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>
      <c r="A340" s="1" t="s">
        <v>53</v>
      </c>
      <c r="B340" s="2">
        <v>33</v>
      </c>
      <c r="C340" s="2">
        <v>2017</v>
      </c>
      <c r="D340" s="3" t="s">
        <v>100</v>
      </c>
      <c r="E340" s="3" t="s">
        <v>117</v>
      </c>
      <c r="F340" s="3" t="s">
        <v>132</v>
      </c>
      <c r="G340" s="3" t="s">
        <v>131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6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>
      <c r="A341" s="1" t="s">
        <v>54</v>
      </c>
      <c r="B341" s="2">
        <v>34</v>
      </c>
      <c r="C341" s="2">
        <v>2017</v>
      </c>
      <c r="D341" s="3" t="s">
        <v>101</v>
      </c>
      <c r="E341" s="3" t="s">
        <v>117</v>
      </c>
      <c r="F341" s="3" t="s">
        <v>129</v>
      </c>
      <c r="G341" s="3" t="s">
        <v>122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6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>
      <c r="A342" s="1" t="s">
        <v>55</v>
      </c>
      <c r="B342" s="2">
        <v>35</v>
      </c>
      <c r="C342" s="2">
        <v>2017</v>
      </c>
      <c r="D342" s="3" t="s">
        <v>102</v>
      </c>
      <c r="E342" s="3" t="s">
        <v>115</v>
      </c>
      <c r="F342" s="3" t="s">
        <v>127</v>
      </c>
      <c r="G342" s="3" t="s">
        <v>151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6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>
      <c r="A343" s="1" t="s">
        <v>56</v>
      </c>
      <c r="B343" s="2">
        <v>36</v>
      </c>
      <c r="C343" s="2">
        <v>2017</v>
      </c>
      <c r="D343" s="3" t="s">
        <v>103</v>
      </c>
      <c r="E343" s="3" t="s">
        <v>117</v>
      </c>
      <c r="F343" s="3" t="s">
        <v>139</v>
      </c>
      <c r="G343" s="3" t="s">
        <v>126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6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>
      <c r="A344" s="1" t="s">
        <v>57</v>
      </c>
      <c r="B344" s="2">
        <v>37</v>
      </c>
      <c r="C344" s="2">
        <v>2017</v>
      </c>
      <c r="D344" s="3" t="s">
        <v>88</v>
      </c>
      <c r="E344" s="3" t="s">
        <v>117</v>
      </c>
      <c r="F344" s="3" t="s">
        <v>129</v>
      </c>
      <c r="G344" s="3" t="s">
        <v>149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6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>
      <c r="A345" s="1" t="s">
        <v>58</v>
      </c>
      <c r="B345" s="2">
        <v>38</v>
      </c>
      <c r="C345" s="2">
        <v>2017</v>
      </c>
      <c r="D345" s="3" t="s">
        <v>96</v>
      </c>
      <c r="E345" s="3" t="s">
        <v>111</v>
      </c>
      <c r="F345" s="3" t="s">
        <v>140</v>
      </c>
      <c r="G345" s="3" t="s">
        <v>152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6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>
      <c r="A346" s="1" t="s">
        <v>59</v>
      </c>
      <c r="B346" s="2">
        <v>39</v>
      </c>
      <c r="C346" s="2">
        <v>2017</v>
      </c>
      <c r="D346" s="3" t="s">
        <v>79</v>
      </c>
      <c r="E346" s="3" t="s">
        <v>113</v>
      </c>
      <c r="F346" s="3" t="s">
        <v>125</v>
      </c>
      <c r="G346" s="3" t="s">
        <v>153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6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>
      <c r="A347" s="1" t="s">
        <v>60</v>
      </c>
      <c r="B347" s="2">
        <v>40</v>
      </c>
      <c r="C347" s="2">
        <v>2017</v>
      </c>
      <c r="D347" s="3" t="s">
        <v>104</v>
      </c>
      <c r="E347" s="3" t="s">
        <v>111</v>
      </c>
      <c r="F347" s="3" t="s">
        <v>132</v>
      </c>
      <c r="G347" s="3" t="s">
        <v>131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6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>
      <c r="A348" s="1" t="s">
        <v>61</v>
      </c>
      <c r="B348" s="2">
        <v>41</v>
      </c>
      <c r="C348" s="2">
        <v>2017</v>
      </c>
      <c r="D348" s="3" t="s">
        <v>92</v>
      </c>
      <c r="E348" s="3" t="s">
        <v>117</v>
      </c>
      <c r="F348" s="3" t="s">
        <v>129</v>
      </c>
      <c r="G348" s="3" t="s">
        <v>122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6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>
      <c r="A349" s="1" t="s">
        <v>62</v>
      </c>
      <c r="B349" s="2">
        <v>42</v>
      </c>
      <c r="C349" s="2">
        <v>2017</v>
      </c>
      <c r="D349" s="3" t="s">
        <v>105</v>
      </c>
      <c r="E349" s="3" t="s">
        <v>117</v>
      </c>
      <c r="F349" s="3" t="s">
        <v>122</v>
      </c>
      <c r="G349" s="3" t="s">
        <v>149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6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>
      <c r="A350" s="1" t="s">
        <v>63</v>
      </c>
      <c r="B350" s="2">
        <v>43</v>
      </c>
      <c r="C350" s="2">
        <v>2017</v>
      </c>
      <c r="D350" s="3" t="s">
        <v>76</v>
      </c>
      <c r="E350" s="3" t="s">
        <v>111</v>
      </c>
      <c r="F350" s="3" t="s">
        <v>130</v>
      </c>
      <c r="G350" s="3" t="s">
        <v>137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6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>
      <c r="A351" s="1" t="s">
        <v>64</v>
      </c>
      <c r="B351" s="2">
        <v>44</v>
      </c>
      <c r="C351" s="2">
        <v>2017</v>
      </c>
      <c r="D351" s="3" t="s">
        <v>76</v>
      </c>
      <c r="E351" s="3" t="s">
        <v>117</v>
      </c>
      <c r="F351" s="3" t="s">
        <v>129</v>
      </c>
      <c r="G351" s="3" t="s">
        <v>122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6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>
      <c r="A352" s="1" t="s">
        <v>65</v>
      </c>
      <c r="B352" s="2">
        <v>45</v>
      </c>
      <c r="C352" s="2">
        <v>2017</v>
      </c>
      <c r="D352" s="3" t="s">
        <v>74</v>
      </c>
      <c r="E352" s="3" t="s">
        <v>117</v>
      </c>
      <c r="F352" s="3" t="s">
        <v>141</v>
      </c>
      <c r="G352" s="3" t="s">
        <v>120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6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>
      <c r="A353" s="1" t="s">
        <v>66</v>
      </c>
      <c r="B353" s="2">
        <v>46</v>
      </c>
      <c r="C353" s="2">
        <v>2017</v>
      </c>
      <c r="D353" s="3" t="s">
        <v>106</v>
      </c>
      <c r="E353" s="3" t="s">
        <v>117</v>
      </c>
      <c r="F353" s="3" t="s">
        <v>142</v>
      </c>
      <c r="G353" s="3" t="s">
        <v>154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6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>
      <c r="A354" s="1" t="s">
        <v>67</v>
      </c>
      <c r="B354" s="2">
        <v>47</v>
      </c>
      <c r="C354" s="2">
        <v>2017</v>
      </c>
      <c r="D354" s="3" t="s">
        <v>107</v>
      </c>
      <c r="E354" s="3" t="s">
        <v>116</v>
      </c>
      <c r="F354" s="3" t="s">
        <v>131</v>
      </c>
      <c r="G354" s="3" t="s">
        <v>137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6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>
      <c r="A355" s="1" t="s">
        <v>68</v>
      </c>
      <c r="B355" s="2">
        <v>48</v>
      </c>
      <c r="C355" s="2">
        <v>2017</v>
      </c>
      <c r="D355" s="3" t="s">
        <v>108</v>
      </c>
      <c r="E355" s="3" t="s">
        <v>114</v>
      </c>
      <c r="F355" s="3" t="s">
        <v>136</v>
      </c>
      <c r="G355" s="3" t="s">
        <v>155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6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>
      <c r="A356" s="1" t="s">
        <v>69</v>
      </c>
      <c r="B356" s="2">
        <v>49</v>
      </c>
      <c r="C356" s="2">
        <v>2017</v>
      </c>
      <c r="D356" s="3" t="s">
        <v>109</v>
      </c>
      <c r="E356" s="3" t="s">
        <v>117</v>
      </c>
      <c r="F356" s="3" t="s">
        <v>22</v>
      </c>
      <c r="G356" s="3" t="s">
        <v>117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6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>
      <c r="A357" s="1" t="s">
        <v>70</v>
      </c>
      <c r="B357" s="2">
        <v>50</v>
      </c>
      <c r="C357" s="2">
        <v>2017</v>
      </c>
      <c r="D357" s="3" t="s">
        <v>110</v>
      </c>
      <c r="E357" s="3" t="s">
        <v>117</v>
      </c>
      <c r="F357" s="3" t="s">
        <v>141</v>
      </c>
      <c r="G357" s="3" t="s">
        <v>156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6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>
      <c r="A358" s="1" t="s">
        <v>71</v>
      </c>
      <c r="B358" s="2">
        <v>51</v>
      </c>
      <c r="C358" s="2">
        <v>2017</v>
      </c>
      <c r="D358" s="3" t="s">
        <v>22</v>
      </c>
      <c r="E358" s="3" t="s">
        <v>22</v>
      </c>
      <c r="F358" s="3" t="s">
        <v>22</v>
      </c>
      <c r="G358" s="3" t="s">
        <v>22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6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0D1D-AA12-5446-A3D7-45738113567F}">
  <dimension ref="A1:A16"/>
  <sheetViews>
    <sheetView zoomScale="160" zoomScaleNormal="160" workbookViewId="0">
      <selection activeCell="A6" sqref="A6"/>
    </sheetView>
  </sheetViews>
  <sheetFormatPr baseColWidth="10" defaultRowHeight="16"/>
  <cols>
    <col min="1" max="1" width="13.83203125" style="5" customWidth="1"/>
  </cols>
  <sheetData>
    <row r="1" spans="1:1">
      <c r="A1" s="5" t="s">
        <v>173</v>
      </c>
    </row>
    <row r="2" spans="1:1">
      <c r="A2" s="5" t="s">
        <v>172</v>
      </c>
    </row>
    <row r="3" spans="1:1">
      <c r="A3" s="5" t="s">
        <v>167</v>
      </c>
    </row>
    <row r="4" spans="1:1">
      <c r="A4" s="5" t="s">
        <v>165</v>
      </c>
    </row>
    <row r="5" spans="1:1">
      <c r="A5" s="5" t="s">
        <v>164</v>
      </c>
    </row>
    <row r="6" spans="1:1">
      <c r="A6" s="5" t="s">
        <v>174</v>
      </c>
    </row>
    <row r="7" spans="1:1">
      <c r="A7" s="5" t="s">
        <v>166</v>
      </c>
    </row>
    <row r="8" spans="1:1">
      <c r="A8" s="5" t="s">
        <v>168</v>
      </c>
    </row>
    <row r="9" spans="1:1">
      <c r="A9" s="5" t="s">
        <v>161</v>
      </c>
    </row>
    <row r="10" spans="1:1">
      <c r="A10" s="5" t="s">
        <v>7</v>
      </c>
    </row>
    <row r="11" spans="1:1">
      <c r="A11" s="5" t="s">
        <v>163</v>
      </c>
    </row>
    <row r="12" spans="1:1">
      <c r="A12" s="5" t="s">
        <v>159</v>
      </c>
    </row>
    <row r="13" spans="1:1">
      <c r="A13" s="5" t="s">
        <v>158</v>
      </c>
    </row>
    <row r="14" spans="1:1">
      <c r="A14" s="5" t="s">
        <v>160</v>
      </c>
    </row>
    <row r="15" spans="1:1">
      <c r="A15" s="5" t="s">
        <v>162</v>
      </c>
    </row>
    <row r="16" spans="1:1">
      <c r="A16" s="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AggSynthCon</vt:lpstr>
      <vt:lpstr>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Sindiso Victor Nyathi</dc:creator>
  <cp:lastModifiedBy>Sindiso Victor Nyathi</cp:lastModifiedBy>
  <dcterms:created xsi:type="dcterms:W3CDTF">2018-10-02T17:19:59Z</dcterms:created>
  <dcterms:modified xsi:type="dcterms:W3CDTF">2018-11-19T23:41:38Z</dcterms:modified>
</cp:coreProperties>
</file>