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t-005\Documents\Rotoforge\"/>
    </mc:Choice>
  </mc:AlternateContent>
  <xr:revisionPtr revIDLastSave="0" documentId="13_ncr:1_{472271A6-C090-426B-A0A0-D84E2547E5D7}" xr6:coauthVersionLast="47" xr6:coauthVersionMax="47" xr10:uidLastSave="{00000000-0000-0000-0000-000000000000}"/>
  <bookViews>
    <workbookView xWindow="-108" yWindow="-108" windowWidth="23256" windowHeight="12576" xr2:uid="{25EE2794-6DB4-40A8-8AE6-DE6B29733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0" i="1"/>
  <c r="D11" i="1"/>
  <c r="D15" i="1"/>
</calcChain>
</file>

<file path=xl/sharedStrings.xml><?xml version="1.0" encoding="utf-8"?>
<sst xmlns="http://schemas.openxmlformats.org/spreadsheetml/2006/main" count="84" uniqueCount="73">
  <si>
    <t>Item</t>
  </si>
  <si>
    <t>quantity</t>
  </si>
  <si>
    <t>vendor</t>
  </si>
  <si>
    <t>link to purchase</t>
  </si>
  <si>
    <t>description</t>
  </si>
  <si>
    <t>possible replacements</t>
  </si>
  <si>
    <t>Ender3 motion frame</t>
  </si>
  <si>
    <t>cost USD</t>
  </si>
  <si>
    <t>BLDC 2270 KV</t>
  </si>
  <si>
    <t>XING E-Flight</t>
  </si>
  <si>
    <t>Aluminum angle 1"*1" *L</t>
  </si>
  <si>
    <t>M3 drill bit</t>
  </si>
  <si>
    <t>M6 drill and tap</t>
  </si>
  <si>
    <t>CR10 Extruder upgrade</t>
  </si>
  <si>
    <t>Ender</t>
  </si>
  <si>
    <t>2.2mm OD X 1.8mm ID PTFE tube</t>
  </si>
  <si>
    <t>uxcell</t>
  </si>
  <si>
    <t>EBAY</t>
  </si>
  <si>
    <t>M6-PC4 pneumatic fitting</t>
  </si>
  <si>
    <t>Amazon</t>
  </si>
  <si>
    <t>GT power CCPM Servo Tester</t>
  </si>
  <si>
    <t>24V - 11 V 100 watt buck converter</t>
  </si>
  <si>
    <t>aluminum 1100 craft wire</t>
  </si>
  <si>
    <t>amazon</t>
  </si>
  <si>
    <t>M3X6 mm hex head PEEK screws</t>
  </si>
  <si>
    <t xml:space="preserve"> M3X6 steel screws</t>
  </si>
  <si>
    <t>M5 Drill and tap</t>
  </si>
  <si>
    <t>https://www.amazon.com/Comgrow-Creality-Ender-Aluminum-220x220x250mm/dp/B07BR3F9N6/ref=sr_1_1?crid=12VNE5ULV50Q9&amp;keywords=ender+3&amp;qid=1674587957&amp;sprefix=ender+%2Caps%2C156&amp;sr=8-1</t>
  </si>
  <si>
    <t>https://www.amazon.com/iFlight-2750KV-Brushless-Racing-Quadcopter/dp/B07Y9JK2MW/ref=sr_1_14?crid=2MAALAA7AAOKD&amp;keywords=xing+2270&amp;qid=1674587989&amp;sprefix=xing+2270%2Caps%2C167&amp;sr=8-14</t>
  </si>
  <si>
    <t>https://www.amazon.com/Aluminum-Angle-Length-T6511-Stock/dp/B07KX8QWCY/ref=sr_1_2?crid=XYYR9A5I3SB3&amp;keywords=1%22X1%22+X+1%2F8%22+aluminum+angle&amp;qid=1674588073&amp;sprefix=1+x1+x+1%2F8+aluminum+angle%2Caps%2C118&amp;sr=8-2</t>
  </si>
  <si>
    <t>M0.7 drill bit</t>
  </si>
  <si>
    <t>1/8" flat end mill</t>
  </si>
  <si>
    <t>1/8" shank, 1/16" flat end mill</t>
  </si>
  <si>
    <t>https://www.amazon.com/Sipery-Straight-Drilling-Stainless-Materials/dp/B07PRV5DNS/ref=sr_1_4?keywords=3mm+drill+bit&amp;qid=1674588260&amp;sr=8-4</t>
  </si>
  <si>
    <t>https://www.amazon.com/Drill-America-POUM5X-8-Plastic-Uncoated/dp/B072FBTP4H/ref=sr_1_1?crid=33KSZR5TOAOE0&amp;keywords=M5+drill+and+tap&amp;qid=1674588307&amp;sprefix=m5+drill+and+tap%2Caps%2C177&amp;sr=8-1</t>
  </si>
  <si>
    <t>https://www.amazon.com/Drill-America-POUM6X1-Plastic-Uncoated/dp/B0714781T6/ref=sr_1_1?crid=26SOV24Q89NR4&amp;keywords=M6+drill+and+tap&amp;qid=1674588327&amp;sprefix=m6+drill+and+tap%2Caps%2C143&amp;sr=8-1</t>
  </si>
  <si>
    <t>https://www.amazon.com/Bigtreetech-Extruder-extruder-Ender3pro-Filament/dp/B08D9CNHVN/ref=sr_1_4?crid=2PDY6SSLN7921&amp;keywords=cr+10+extruder+with+motor+steel+gears&amp;qid=1674588377&amp;sprefix=cr+10+extruder+with+motorsteel+gears%2Caps%2C117&amp;sr=8-4</t>
  </si>
  <si>
    <t>https://www.amazon.com/uxcell-Tubing-6-56ft-Printer-RepRap/dp/B07F5X4STV/ref=sr_1_1?crid=2YD0IAX22GV0G&amp;keywords=2.2mm+OD+PTFE+tube&amp;qid=1674588416&amp;sprefix=2.2mm+od+ptfe+tube%2Caps%2C125&amp;sr=8-1</t>
  </si>
  <si>
    <t>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</t>
  </si>
  <si>
    <t>https://www.amazon.com/LUTER-Straight-Pneumatic-Connectors-Connector/dp/B09JNTL6PX/ref=sr_1_3?crid=1B4WQRKLEYUQ5&amp;keywords=M6+pneumatic+fitting&amp;qid=1674588547&amp;sprefix=m6+pneumatic+fitting%2Caps%2C155&amp;sr=8-3</t>
  </si>
  <si>
    <t>https://www.amazon.com/ICQUANZX-Aluminum-Consistency-Controler-Helicopter/dp/B081D5VHVY/ref=sr_1_9?crid=1JCIMXGBJ68XW&amp;keywords=Servo+tester&amp;qid=1674588647&amp;sprefix=servo+tes%2Caps%2C703&amp;sr=8-9</t>
  </si>
  <si>
    <t>https://www.amazon.com/Diymore-Adjustable-Regulator-Converter-Constant/dp/B07Y7YB14L/ref=sr_1_7?crid=1IWUX7662ILE5&amp;keywords=Buck+converter&amp;qid=1674588666&amp;sprefix=buck+convert%2Caps%2C320&amp;sr=8-7</t>
  </si>
  <si>
    <t>https://www.amazon.com/Mandala-Crafts-Anodized-Aluminum-Sculpting/dp/B06ZXY1PXB/ref=sr_1_2?crid=2M8YHU2S3CHD8&amp;keywords=14+gauge+aluminum+1100+craft+wire&amp;qid=1674588698&amp;sprefix=14+gauge+aluminum+1100+craft+wire%2Caps%2C158&amp;sr=8-2</t>
  </si>
  <si>
    <t>https://www.amazon.com/uxcell-M3x5mm-Button-Socket-100pcs/dp/B01C3LHQ0K/ref=sr_1_18?keywords=M3X5+mm+screws&amp;qid=1674588726&amp;sr=8-18</t>
  </si>
  <si>
    <t>https://www.amazon.com/uxcell-Tungsten-Carbide-Jewelry-Engraving/dp/B07ZWPKPK2/ref=sr_1_2?crid=3SKQ07IK1SD8N&amp;keywords=0.7+mm+drill+bit&amp;qid=1674588766&amp;sprefix=0.7+mm+drill+bit%2Caps%2C107&amp;sr=8-2</t>
  </si>
  <si>
    <t>https://www.amazon.com/SpeTool-2-Flute-Square-Carbide-Machine/dp/B07S4G47XF/ref=sr_1_1?keywords=1%2F8%22+flat+end+mill&amp;qid=1674588802&amp;sr=8-1</t>
  </si>
  <si>
    <t>https://www.amazon.com/SpeTool-2-Flute-Square-Carbide-Machine/dp/B07S4DTWQ8/ref=sr_1_2?crid=1E6OK4TWXXOKV&amp;keywords=1%2F8%22+shank%2C+1%2F16%22+flat+end+mill&amp;qid=1674588832&amp;sprefix=1%2F8+shank%2C+1%2F16+flat+end+mill%2Caps%2C142&amp;sr=8-2</t>
  </si>
  <si>
    <t>3D printer frame to control the tool motion and facilitate 3D printing</t>
  </si>
  <si>
    <t>Primary tool motor for actually performing the extrusion machining / plastic deformation printing</t>
  </si>
  <si>
    <t>support bracket material and heat sink for BLDC motor</t>
  </si>
  <si>
    <t>drill for drilling BLDC motor mounting holes</t>
  </si>
  <si>
    <t>Drill and tap for the tool holder that threads onto the BLDC hollow shaft</t>
  </si>
  <si>
    <t>drill and tap for the pneumatic fitting to hold the bowden tube against the hollow motor shaft</t>
  </si>
  <si>
    <t>extruder upgrade with hardened steel wheels to allow driving of metal wires without damage</t>
  </si>
  <si>
    <t>shaft liner for hollow BLDC motor to prevent wire welding inside the rotating shaft</t>
  </si>
  <si>
    <t>heat and abrasion resistant polymer screw to allow wire to pass through the back of the motor, and secure the motor bell against thrust loads without welding to the wire</t>
  </si>
  <si>
    <t>pneumatic fitting for bowden tube from extruder to entry of the hollow shaft in the BLDC motor</t>
  </si>
  <si>
    <t>Servo controller for manual speed control of BLDC</t>
  </si>
  <si>
    <t>buck convereter to buck down the 24 volt of the ender power supply to the 11 volts of the BLDC motor (needs to be at least 100 watts)</t>
  </si>
  <si>
    <t>feed stock material. Dead soft aluminum 1100 craft wire.</t>
  </si>
  <si>
    <t>mounting screws for BLDC motor</t>
  </si>
  <si>
    <t>drill bit for the tool holder cross drilled hole to actually hold the ground carbide or HSS tool.</t>
  </si>
  <si>
    <t>end mill to machine the 2.2mm OD exit hole of the tool holder.</t>
  </si>
  <si>
    <t>end mill to machine the M5 interior of the tool holder.</t>
  </si>
  <si>
    <t>Total cost of parts</t>
  </si>
  <si>
    <t>0.032" HSS M2 steel oversized drill rod</t>
  </si>
  <si>
    <t>Mcmaster</t>
  </si>
  <si>
    <t>material for actual tool blade element</t>
  </si>
  <si>
    <t>https://www.mcmaster.com/2900A347</t>
  </si>
  <si>
    <t>Mateiral for tool holder</t>
  </si>
  <si>
    <t>mcmaster</t>
  </si>
  <si>
    <t>https://www.mcmaster.com/3023A384</t>
  </si>
  <si>
    <t>7mm M2 HSS tool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</si>
</sst>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xcell-Tubing-6-56ft-Printer-RepRap/dp/B07F5X4STV/ref=sr_1_1?crid=2YD0IAX22GV0G&amp;keywords=2.2mm+OD+PTFE+tube&amp;qid=1674588416&amp;sprefix=2.2mm+od+ptfe+tube%2Caps%2C125&amp;sr=8-1" TargetMode="External"/><Relationship Id="rId13" Type="http://schemas.openxmlformats.org/officeDocument/2006/relationships/hyperlink" Target="https://www.amazon.com/Mandala-Crafts-Anodized-Aluminum-Sculpting/dp/B06ZXY1PXB/ref=sr_1_2?crid=2M8YHU2S3CHD8&amp;keywords=14+gauge+aluminum+1100+craft+wire&amp;qid=1674588698&amp;sprefix=14+gauge+aluminum+1100+craft+wire%2Caps%2C158&amp;sr=8-2" TargetMode="External"/><Relationship Id="rId18" Type="http://schemas.openxmlformats.org/officeDocument/2006/relationships/hyperlink" Target="https://www.mcmaster.com/2900A347" TargetMode="External"/><Relationship Id="rId3" Type="http://schemas.openxmlformats.org/officeDocument/2006/relationships/hyperlink" Target="https://www.amazon.com/Aluminum-Angle-Length-T6511-Stock/dp/B07KX8QWCY/ref=sr_1_2?crid=XYYR9A5I3SB3&amp;keywords=1%22X1%22+X+1%2F8%22+aluminum+angle&amp;qid=1674588073&amp;sprefix=1+x1+x+1%2F8+aluminum+angle%2Caps%2C118&amp;sr=8-2" TargetMode="External"/><Relationship Id="rId7" Type="http://schemas.openxmlformats.org/officeDocument/2006/relationships/hyperlink" Target="https://www.amazon.com/Bigtreetech-Extruder-extruder-Ender3pro-Filament/dp/B08D9CNHVN/ref=sr_1_4?crid=2PDY6SSLN7921&amp;keywords=cr+10+extruder+with+motor+steel+gears&amp;qid=1674588377&amp;sprefix=cr+10+extruder+with+motorsteel+gears%2Caps%2C117&amp;sr=8-4" TargetMode="External"/><Relationship Id="rId12" Type="http://schemas.openxmlformats.org/officeDocument/2006/relationships/hyperlink" Target="https://www.amazon.com/Diymore-Adjustable-Regulator-Converter-Constant/dp/B07Y7YB14L/ref=sr_1_7?crid=1IWUX7662ILE5&amp;keywords=Buck+converter&amp;qid=1674588666&amp;sprefix=buck+convert%2Caps%2C320&amp;sr=8-7" TargetMode="External"/><Relationship Id="rId17" Type="http://schemas.openxmlformats.org/officeDocument/2006/relationships/hyperlink" Target="https://www.mcmaster.com/3023A384" TargetMode="External"/><Relationship Id="rId2" Type="http://schemas.openxmlformats.org/officeDocument/2006/relationships/hyperlink" Target="https://www.amazon.com/iFlight-2750KV-Brushless-Racing-Quadcopter/dp/B07Y9JK2MW/ref=sr_1_14?crid=2MAALAA7AAOKD&amp;keywords=xing+2270&amp;qid=1674587989&amp;sprefix=xing+2270%2Caps%2C167&amp;sr=8-14" TargetMode="External"/><Relationship Id="rId16" Type="http://schemas.openxmlformats.org/officeDocument/2006/relationships/hyperlink" Target="https://www.amazon.com/SpeTool-2-Flute-Square-Carbide-Machine/dp/B07S4DTWQ8/ref=sr_1_2?crid=1E6OK4TWXXOKV&amp;keywords=1%2F8%22+shank%2C+1%2F16%22+flat+end+mill&amp;qid=1674588832&amp;sprefix=1%2F8+shank%2C+1%2F16+flat+end+mill%2Caps%2C142&amp;sr=8-2" TargetMode="External"/><Relationship Id="rId1" Type="http://schemas.openxmlformats.org/officeDocument/2006/relationships/hyperlink" Target="https://www.amazon.com/Comgrow-Creality-Ender-Aluminum-220x220x250mm/dp/B07BR3F9N6/ref=sr_1_1?crid=12VNE5ULV50Q9&amp;keywords=ender+3&amp;qid=1674587957&amp;sprefix=ender+%2Caps%2C156&amp;sr=8-1" TargetMode="External"/><Relationship Id="rId6" Type="http://schemas.openxmlformats.org/officeDocument/2006/relationships/hyperlink" Target="https://www.amazon.com/Drill-America-POUM6X1-Plastic-Uncoated/dp/B0714781T6/ref=sr_1_1?crid=26SOV24Q89NR4&amp;keywords=M6+drill+and+tap&amp;qid=1674588327&amp;sprefix=m6+drill+and+tap%2Caps%2C143&amp;sr=8-1" TargetMode="External"/><Relationship Id="rId11" Type="http://schemas.openxmlformats.org/officeDocument/2006/relationships/hyperlink" Target="https://www.amazon.com/ICQUANZX-Aluminum-Consistency-Controler-Helicopter/dp/B081D5VHVY/ref=sr_1_9?crid=1JCIMXGBJ68XW&amp;keywords=Servo+tester&amp;qid=1674588647&amp;sprefix=servo+tes%2Caps%2C703&amp;sr=8-9" TargetMode="External"/><Relationship Id="rId5" Type="http://schemas.openxmlformats.org/officeDocument/2006/relationships/hyperlink" Target="https://www.amazon.com/Drill-America-POUM5X-8-Plastic-Uncoated/dp/B072FBTP4H/ref=sr_1_1?crid=33KSZR5TOAOE0&amp;keywords=M5+drill+and+tap&amp;qid=1674588307&amp;sprefix=m5+drill+and+tap%2Caps%2C177&amp;sr=8-1" TargetMode="External"/><Relationship Id="rId15" Type="http://schemas.openxmlformats.org/officeDocument/2006/relationships/hyperlink" Target="https://www.amazon.com/uxcell-Tungsten-Carbide-Jewelry-Engraving/dp/B07ZWPKPK2/ref=sr_1_2?crid=3SKQ07IK1SD8N&amp;keywords=0.7+mm+drill+bit&amp;qid=1674588766&amp;sprefix=0.7+mm+drill+bit%2Caps%2C107&amp;sr=8-2" TargetMode="External"/><Relationship Id="rId10" Type="http://schemas.openxmlformats.org/officeDocument/2006/relationships/hyperlink" Target="https://www.amazon.com/LUTER-Straight-Pneumatic-Connectors-Connector/dp/B09JNTL6PX/ref=sr_1_3?crid=1B4WQRKLEYUQ5&amp;keywords=M6+pneumatic+fitting&amp;qid=1674588547&amp;sprefix=m6+pneumatic+fitting%2Caps%2C155&amp;sr=8-3" TargetMode="External"/><Relationship Id="rId4" Type="http://schemas.openxmlformats.org/officeDocument/2006/relationships/hyperlink" Target="https://www.amazon.com/Sipery-Straight-Drilling-Stainless-Materials/dp/B07PRV5DNS/ref=sr_1_4?keywords=3mm+drill+bit&amp;qid=1674588260&amp;sr=8-4" TargetMode="External"/><Relationship Id="rId9" Type="http://schemas.openxmlformats.org/officeDocument/2006/relationships/hyperlink" Target="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" TargetMode="External"/><Relationship Id="rId14" Type="http://schemas.openxmlformats.org/officeDocument/2006/relationships/hyperlink" Target="https://www.amazon.com/uxcell-M3x5mm-Button-Socket-100pcs/dp/B01C3LHQ0K/ref=sr_1_18?keywords=M3X5+mm+screws&amp;qid=1674588726&amp;sr=8-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6714-29D0-411C-BFE9-D267D53463AB}">
  <dimension ref="A1:G21"/>
  <sheetViews>
    <sheetView tabSelected="1" zoomScale="70" zoomScaleNormal="70" workbookViewId="0">
      <selection activeCell="B22" sqref="B22"/>
    </sheetView>
  </sheetViews>
  <sheetFormatPr defaultRowHeight="14.4" x14ac:dyDescent="0.3"/>
  <cols>
    <col min="1" max="1" width="27.44140625" customWidth="1"/>
    <col min="2" max="2" width="20.109375" customWidth="1"/>
    <col min="3" max="3" width="17.6640625" customWidth="1"/>
    <col min="4" max="4" width="18.109375" customWidth="1"/>
    <col min="5" max="5" width="148.77734375" customWidth="1"/>
    <col min="6" max="6" width="28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3</v>
      </c>
    </row>
    <row r="2" spans="1:7" x14ac:dyDescent="0.3">
      <c r="A2" t="s">
        <v>6</v>
      </c>
      <c r="B2">
        <v>1</v>
      </c>
      <c r="C2" t="s">
        <v>14</v>
      </c>
      <c r="D2">
        <v>190</v>
      </c>
      <c r="E2" t="s">
        <v>47</v>
      </c>
      <c r="G2" s="1" t="s">
        <v>27</v>
      </c>
    </row>
    <row r="3" spans="1:7" x14ac:dyDescent="0.3">
      <c r="A3" t="s">
        <v>8</v>
      </c>
      <c r="B3">
        <v>4</v>
      </c>
      <c r="C3" t="s">
        <v>9</v>
      </c>
      <c r="D3">
        <v>65</v>
      </c>
      <c r="E3" t="s">
        <v>48</v>
      </c>
      <c r="G3" s="1" t="s">
        <v>28</v>
      </c>
    </row>
    <row r="4" spans="1:7" x14ac:dyDescent="0.3">
      <c r="A4" t="s">
        <v>10</v>
      </c>
      <c r="B4">
        <v>1</v>
      </c>
      <c r="C4" t="s">
        <v>19</v>
      </c>
      <c r="D4">
        <v>13</v>
      </c>
      <c r="E4" t="s">
        <v>49</v>
      </c>
      <c r="G4" s="1" t="s">
        <v>29</v>
      </c>
    </row>
    <row r="5" spans="1:7" x14ac:dyDescent="0.3">
      <c r="A5" t="s">
        <v>11</v>
      </c>
      <c r="B5">
        <v>1</v>
      </c>
      <c r="C5" t="s">
        <v>19</v>
      </c>
      <c r="D5">
        <v>6</v>
      </c>
      <c r="E5" t="s">
        <v>50</v>
      </c>
      <c r="G5" s="1" t="s">
        <v>33</v>
      </c>
    </row>
    <row r="6" spans="1:7" x14ac:dyDescent="0.3">
      <c r="A6" t="s">
        <v>26</v>
      </c>
      <c r="B6">
        <v>1</v>
      </c>
      <c r="C6" t="s">
        <v>19</v>
      </c>
      <c r="D6">
        <v>13</v>
      </c>
      <c r="E6" t="s">
        <v>51</v>
      </c>
      <c r="G6" s="1" t="s">
        <v>34</v>
      </c>
    </row>
    <row r="7" spans="1:7" x14ac:dyDescent="0.3">
      <c r="A7" t="s">
        <v>12</v>
      </c>
      <c r="B7">
        <v>1</v>
      </c>
      <c r="C7" t="s">
        <v>19</v>
      </c>
      <c r="D7">
        <v>13</v>
      </c>
      <c r="E7" t="s">
        <v>52</v>
      </c>
      <c r="G7" s="1" t="s">
        <v>35</v>
      </c>
    </row>
    <row r="8" spans="1:7" x14ac:dyDescent="0.3">
      <c r="A8" t="s">
        <v>13</v>
      </c>
      <c r="B8">
        <v>1</v>
      </c>
      <c r="C8" t="s">
        <v>14</v>
      </c>
      <c r="D8">
        <v>18</v>
      </c>
      <c r="E8" t="s">
        <v>53</v>
      </c>
      <c r="G8" s="1" t="s">
        <v>36</v>
      </c>
    </row>
    <row r="9" spans="1:7" x14ac:dyDescent="0.3">
      <c r="A9" t="s">
        <v>15</v>
      </c>
      <c r="B9">
        <v>1</v>
      </c>
      <c r="C9" t="s">
        <v>16</v>
      </c>
      <c r="D9">
        <v>8.49</v>
      </c>
      <c r="E9" t="s">
        <v>54</v>
      </c>
      <c r="G9" s="1" t="s">
        <v>37</v>
      </c>
    </row>
    <row r="10" spans="1:7" x14ac:dyDescent="0.3">
      <c r="A10" t="s">
        <v>24</v>
      </c>
      <c r="B10">
        <v>1</v>
      </c>
      <c r="C10" t="s">
        <v>17</v>
      </c>
      <c r="D10">
        <f>0.7*B10</f>
        <v>0.7</v>
      </c>
      <c r="E10" t="s">
        <v>55</v>
      </c>
      <c r="G10" s="1" t="s">
        <v>38</v>
      </c>
    </row>
    <row r="11" spans="1:7" x14ac:dyDescent="0.3">
      <c r="A11" t="s">
        <v>18</v>
      </c>
      <c r="B11">
        <v>1</v>
      </c>
      <c r="C11" t="s">
        <v>19</v>
      </c>
      <c r="D11">
        <f>1.2*B11</f>
        <v>1.2</v>
      </c>
      <c r="E11" t="s">
        <v>56</v>
      </c>
      <c r="G11" s="1" t="s">
        <v>39</v>
      </c>
    </row>
    <row r="12" spans="1:7" x14ac:dyDescent="0.3">
      <c r="A12" t="s">
        <v>20</v>
      </c>
      <c r="B12">
        <v>1</v>
      </c>
      <c r="C12" t="s">
        <v>19</v>
      </c>
      <c r="D12">
        <v>13.39</v>
      </c>
      <c r="E12" t="s">
        <v>57</v>
      </c>
      <c r="G12" s="1" t="s">
        <v>40</v>
      </c>
    </row>
    <row r="13" spans="1:7" x14ac:dyDescent="0.3">
      <c r="A13" t="s">
        <v>21</v>
      </c>
      <c r="B13">
        <v>1</v>
      </c>
      <c r="C13" t="s">
        <v>19</v>
      </c>
      <c r="D13">
        <v>18.59</v>
      </c>
      <c r="E13" t="s">
        <v>58</v>
      </c>
      <c r="G13" s="1" t="s">
        <v>41</v>
      </c>
    </row>
    <row r="14" spans="1:7" x14ac:dyDescent="0.3">
      <c r="A14" t="s">
        <v>22</v>
      </c>
      <c r="B14">
        <v>1</v>
      </c>
      <c r="C14" t="s">
        <v>23</v>
      </c>
      <c r="D14">
        <v>11.99</v>
      </c>
      <c r="E14" t="s">
        <v>59</v>
      </c>
      <c r="G14" s="1" t="s">
        <v>42</v>
      </c>
    </row>
    <row r="15" spans="1:7" x14ac:dyDescent="0.3">
      <c r="A15" t="s">
        <v>25</v>
      </c>
      <c r="B15">
        <v>4</v>
      </c>
      <c r="C15" t="s">
        <v>9</v>
      </c>
      <c r="D15">
        <f xml:space="preserve"> 0.09*B15</f>
        <v>0.36</v>
      </c>
      <c r="E15" t="s">
        <v>60</v>
      </c>
      <c r="G15" s="1" t="s">
        <v>43</v>
      </c>
    </row>
    <row r="16" spans="1:7" x14ac:dyDescent="0.3">
      <c r="A16" t="s">
        <v>30</v>
      </c>
      <c r="B16">
        <v>1</v>
      </c>
      <c r="C16" t="s">
        <v>19</v>
      </c>
      <c r="D16">
        <v>8.49</v>
      </c>
      <c r="E16" t="s">
        <v>61</v>
      </c>
      <c r="G16" s="1" t="s">
        <v>44</v>
      </c>
    </row>
    <row r="17" spans="1:7" x14ac:dyDescent="0.3">
      <c r="A17" t="s">
        <v>31</v>
      </c>
      <c r="B17">
        <v>1</v>
      </c>
      <c r="C17" t="s">
        <v>19</v>
      </c>
      <c r="D17">
        <v>14.57</v>
      </c>
      <c r="E17" t="s">
        <v>63</v>
      </c>
      <c r="G17" t="s">
        <v>45</v>
      </c>
    </row>
    <row r="18" spans="1:7" x14ac:dyDescent="0.3">
      <c r="A18" t="s">
        <v>32</v>
      </c>
      <c r="B18">
        <v>1</v>
      </c>
      <c r="C18" t="s">
        <v>19</v>
      </c>
      <c r="D18">
        <v>23.57</v>
      </c>
      <c r="E18" t="s">
        <v>62</v>
      </c>
      <c r="G18" s="1" t="s">
        <v>46</v>
      </c>
    </row>
    <row r="19" spans="1:7" x14ac:dyDescent="0.3">
      <c r="A19" t="s">
        <v>65</v>
      </c>
      <c r="B19">
        <v>1</v>
      </c>
      <c r="C19" t="s">
        <v>66</v>
      </c>
      <c r="D19">
        <v>1.9</v>
      </c>
      <c r="E19" t="s">
        <v>67</v>
      </c>
      <c r="G19" s="1" t="s">
        <v>71</v>
      </c>
    </row>
    <row r="20" spans="1:7" x14ac:dyDescent="0.3">
      <c r="A20" t="s">
        <v>72</v>
      </c>
      <c r="B20">
        <v>1</v>
      </c>
      <c r="C20" t="s">
        <v>70</v>
      </c>
      <c r="D20">
        <v>6.59</v>
      </c>
      <c r="E20" t="s">
        <v>69</v>
      </c>
      <c r="G20" s="1" t="s">
        <v>68</v>
      </c>
    </row>
    <row r="21" spans="1:7" x14ac:dyDescent="0.3">
      <c r="D21">
        <f>SUM(D2:D20)</f>
        <v>427.83999999999992</v>
      </c>
      <c r="E21" t="s">
        <v>64</v>
      </c>
    </row>
  </sheetData>
  <hyperlinks>
    <hyperlink ref="G2" r:id="rId1" xr:uid="{E3D9066B-6C3B-4DA9-96B7-0A0C75C57EC7}"/>
    <hyperlink ref="G3" r:id="rId2" xr:uid="{916160FE-0BEC-40AD-8AE0-E98B629D285F}"/>
    <hyperlink ref="G4" r:id="rId3" xr:uid="{1F9DEF0D-78ED-4B29-9E54-106E0F24044A}"/>
    <hyperlink ref="G5" r:id="rId4" xr:uid="{CF102DC5-8B0B-4768-9D2A-578C5A797B01}"/>
    <hyperlink ref="G6" r:id="rId5" xr:uid="{8EC33459-009A-4B18-95B2-F2B6BB4107C3}"/>
    <hyperlink ref="G7" r:id="rId6" xr:uid="{0ABDDF81-0AD2-40C8-AC12-9BC033F10491}"/>
    <hyperlink ref="G8" r:id="rId7" xr:uid="{A8E40ECF-5C82-4C84-B01F-F26AED010587}"/>
    <hyperlink ref="G9" r:id="rId8" xr:uid="{377E1B83-F42E-4C6C-88C6-8375A6014E0B}"/>
    <hyperlink ref="G10" r:id="rId9" display="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" xr:uid="{3247EE00-BA5F-48E4-B8AC-997B9EB12592}"/>
    <hyperlink ref="G11" r:id="rId10" xr:uid="{F95C7315-29AA-486C-8ED4-0D5CF152BA61}"/>
    <hyperlink ref="G12" r:id="rId11" xr:uid="{6DF9DA30-F7C5-4B28-9A87-5166ADFF38A7}"/>
    <hyperlink ref="G13" r:id="rId12" xr:uid="{1808084A-9951-4728-9F3E-B8AB5DE36D3B}"/>
    <hyperlink ref="G14" r:id="rId13" xr:uid="{D1ECCE10-0922-4A87-A7F9-C08AFBA79462}"/>
    <hyperlink ref="G15" r:id="rId14" xr:uid="{E4935525-A819-4274-9806-EBD27BB0C0CA}"/>
    <hyperlink ref="G16" r:id="rId15" xr:uid="{76C54116-04ED-4153-92DC-133B928C9EE2}"/>
    <hyperlink ref="G18" r:id="rId16" xr:uid="{5D05E51D-4908-4EC7-9344-A5ED181420EB}"/>
    <hyperlink ref="G19" r:id="rId17" xr:uid="{1093EC71-AD94-47E7-A2CD-A6C09B050755}"/>
    <hyperlink ref="G20" r:id="rId18" xr:uid="{980517EA-698E-45CE-80B4-E7A90D6DBC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Unit-005</dc:creator>
  <cp:lastModifiedBy>Unit-005</cp:lastModifiedBy>
  <dcterms:created xsi:type="dcterms:W3CDTF">2023-01-13T18:34:32Z</dcterms:created>
  <dcterms:modified xsi:type="dcterms:W3CDTF">2023-01-24T19:54:05Z</dcterms:modified>
</cp:coreProperties>
</file>