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<sst xmlns="http://schemas.openxmlformats.org/spreadsheetml/2006/main" count="105" uniqueCount="105">
  <si>
    <t>Surname</t>
  </si>
  <si>
    <t>Name</t>
  </si>
  <si>
    <t xml:space="preserve">Date of Birth</t>
  </si>
  <si>
    <t>English</t>
  </si>
  <si>
    <t>Xhosa</t>
  </si>
  <si>
    <t>Math</t>
  </si>
  <si>
    <t xml:space="preserve">Life Skills</t>
  </si>
  <si>
    <t xml:space="preserve">Natural Science and Technology</t>
  </si>
  <si>
    <t xml:space="preserve">Social Science</t>
  </si>
  <si>
    <t xml:space="preserve">Total </t>
  </si>
  <si>
    <t>Average</t>
  </si>
  <si>
    <t>Passed</t>
  </si>
  <si>
    <t>Bonxa</t>
  </si>
  <si>
    <t>Kungawo</t>
  </si>
  <si>
    <t>Promoted</t>
  </si>
  <si>
    <t>Dilesi</t>
  </si>
  <si>
    <t>Mbalentle</t>
  </si>
  <si>
    <t>Duna</t>
  </si>
  <si>
    <t>Weza</t>
  </si>
  <si>
    <t>Condoned</t>
  </si>
  <si>
    <t>Dumezweni</t>
  </si>
  <si>
    <t>Inothando</t>
  </si>
  <si>
    <t>Isiphile</t>
  </si>
  <si>
    <t>Dlulani</t>
  </si>
  <si>
    <t>Ongeziwe</t>
  </si>
  <si>
    <t>Dyantyi</t>
  </si>
  <si>
    <t>Khazimla</t>
  </si>
  <si>
    <t>Falteni</t>
  </si>
  <si>
    <t>Sinothando</t>
  </si>
  <si>
    <t>Gqwabaza</t>
  </si>
  <si>
    <t>Sinovuyo</t>
  </si>
  <si>
    <t>Hlabeni</t>
  </si>
  <si>
    <t>Sange</t>
  </si>
  <si>
    <t>James</t>
  </si>
  <si>
    <t>Monde</t>
  </si>
  <si>
    <t>Khedama</t>
  </si>
  <si>
    <t>Alunamda</t>
  </si>
  <si>
    <t>Khosi</t>
  </si>
  <si>
    <t>Amyoli</t>
  </si>
  <si>
    <t>Kratshi</t>
  </si>
  <si>
    <t>Masibulele</t>
  </si>
  <si>
    <t>Macakathi</t>
  </si>
  <si>
    <t>Nceda</t>
  </si>
  <si>
    <t>Madikazi</t>
  </si>
  <si>
    <t>Olothando</t>
  </si>
  <si>
    <t>Manundu</t>
  </si>
  <si>
    <t>Emihle</t>
  </si>
  <si>
    <t>Matiso</t>
  </si>
  <si>
    <t>Ahlume</t>
  </si>
  <si>
    <t>Maxakatho</t>
  </si>
  <si>
    <t>Anda</t>
  </si>
  <si>
    <t xml:space="preserve">Not Promoted</t>
  </si>
  <si>
    <t>Mbatha</t>
  </si>
  <si>
    <t>Lukhanyiso</t>
  </si>
  <si>
    <t>Mbekela</t>
  </si>
  <si>
    <t>Iviwe</t>
  </si>
  <si>
    <t>Mbengashe</t>
  </si>
  <si>
    <t>Lindokuhle</t>
  </si>
  <si>
    <t>Mgumbi</t>
  </si>
  <si>
    <t>Buhle</t>
  </si>
  <si>
    <t>Mlonzi</t>
  </si>
  <si>
    <t>Masithembe</t>
  </si>
  <si>
    <t>Mqolombeni</t>
  </si>
  <si>
    <t>Alime</t>
  </si>
  <si>
    <t>Mnyamezeli</t>
  </si>
  <si>
    <t>Liyema</t>
  </si>
  <si>
    <t>Ndevu</t>
  </si>
  <si>
    <t>Kamva</t>
  </si>
  <si>
    <t>Ndlanzi</t>
  </si>
  <si>
    <t>Lisekho</t>
  </si>
  <si>
    <t>Ndlobeni</t>
  </si>
  <si>
    <t>Linomtha</t>
  </si>
  <si>
    <t>Nkomo</t>
  </si>
  <si>
    <t>Sbongakonke</t>
  </si>
  <si>
    <t>Ndibongo</t>
  </si>
  <si>
    <t>Mbali</t>
  </si>
  <si>
    <t>Ntanjane</t>
  </si>
  <si>
    <t>Ngcali</t>
  </si>
  <si>
    <t>Nyangiwe</t>
  </si>
  <si>
    <t>Imange</t>
  </si>
  <si>
    <t>Ngonyama</t>
  </si>
  <si>
    <t>Zukhanye</t>
  </si>
  <si>
    <t>Soki</t>
  </si>
  <si>
    <t>Azazole</t>
  </si>
  <si>
    <t>Sigege</t>
  </si>
  <si>
    <t>Simvuyele</t>
  </si>
  <si>
    <t>Sikoko</t>
  </si>
  <si>
    <t>Siphunzi</t>
  </si>
  <si>
    <t>Enathi</t>
  </si>
  <si>
    <t>Sitiki</t>
  </si>
  <si>
    <t>Xhanti</t>
  </si>
  <si>
    <t>Sitha</t>
  </si>
  <si>
    <t>Sonkampu</t>
  </si>
  <si>
    <t>Hlumelo</t>
  </si>
  <si>
    <t>Sontundu</t>
  </si>
  <si>
    <t>Aneza</t>
  </si>
  <si>
    <t>Soyaya</t>
  </si>
  <si>
    <t>Enkosi</t>
  </si>
  <si>
    <t>Toto</t>
  </si>
  <si>
    <t>Bungcwele</t>
  </si>
  <si>
    <t>Wayile</t>
  </si>
  <si>
    <t>Kuhle</t>
  </si>
  <si>
    <t>Xhegwana</t>
  </si>
  <si>
    <t>Camagu</t>
  </si>
  <si>
    <t xml:space="preserve">Class Averages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</si>
</sst>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/mm/dd;@"/>
  </numFmts>
  <fonts count="4">
    <font>
      <name val="Calibri"/>
      <color theme="1"/>
      <sz val="11.000000"/>
      <scheme val="minor"/>
    </font>
    <font>
      <name val="Ubuntu Mono"/>
      <color theme="1"/>
      <sz val="11.000000"/>
    </font>
    <font>
      <name val="Ubuntu Mono"/>
      <b/>
      <color theme="1"/>
      <sz val="11.000000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9">
    <xf fontId="0" fillId="0" borderId="0" numFmtId="0" xfId="0"/>
    <xf fontId="1" fillId="0" borderId="0" numFmtId="0" xfId="0" applyFont="1"/>
    <xf fontId="2" fillId="0" borderId="1" numFmtId="0" xfId="0" applyFont="1" applyBorder="1"/>
    <xf fontId="1" fillId="0" borderId="2" numFmtId="0" xfId="0" applyFont="1" applyBorder="1"/>
    <xf fontId="1" fillId="0" borderId="3" numFmtId="0" xfId="0" applyFont="1" applyBorder="1"/>
    <xf fontId="1" fillId="0" borderId="4" numFmtId="160" xfId="0" applyNumberFormat="1" applyFont="1" applyBorder="1"/>
    <xf fontId="1" fillId="0" borderId="2" numFmtId="0" xfId="0" applyFont="1" applyBorder="1" applyAlignment="1">
      <alignment horizontal="center"/>
    </xf>
    <xf fontId="1" fillId="0" borderId="4" numFmtId="0" xfId="0" applyFont="1" applyBorder="1" applyAlignment="1">
      <alignment horizontal="center"/>
    </xf>
    <xf fontId="1" fillId="0" borderId="3" numFmtId="0" xfId="0" applyFont="1" applyBorder="1" applyAlignment="1">
      <alignment horizontal="center"/>
    </xf>
    <xf fontId="1" fillId="0" borderId="3" numFmtId="1" xfId="0" applyNumberFormat="1" applyFont="1" applyBorder="1" applyAlignment="1">
      <alignment horizontal="center"/>
    </xf>
    <xf fontId="1" fillId="0" borderId="5" numFmtId="0" xfId="0" applyFont="1" applyBorder="1"/>
    <xf fontId="1" fillId="0" borderId="6" numFmtId="0" xfId="0" applyFont="1" applyBorder="1"/>
    <xf fontId="1" fillId="0" borderId="7" numFmtId="0" xfId="0" applyFont="1" applyBorder="1"/>
    <xf fontId="1" fillId="0" borderId="0" numFmtId="160" xfId="0" applyNumberFormat="1" applyFont="1"/>
    <xf fontId="1" fillId="0" borderId="6" numFmtId="0" xfId="0" applyFont="1" applyBorder="1" applyAlignment="1">
      <alignment horizontal="center"/>
    </xf>
    <xf fontId="1" fillId="0" borderId="0" numFmtId="0" xfId="0" applyFont="1" applyAlignment="1">
      <alignment horizontal="center"/>
    </xf>
    <xf fontId="1" fillId="0" borderId="7" numFmtId="0" xfId="0" applyFont="1" applyBorder="1" applyAlignment="1">
      <alignment horizontal="center"/>
    </xf>
    <xf fontId="1" fillId="0" borderId="7" numFmtId="1" xfId="0" applyNumberFormat="1" applyFont="1" applyBorder="1" applyAlignment="1">
      <alignment horizontal="center"/>
    </xf>
    <xf fontId="1" fillId="0" borderId="8" numFmtId="0" xfId="0" applyFont="1" applyBorder="1"/>
    <xf fontId="1" fillId="0" borderId="9" numFmtId="0" xfId="0" applyFont="1" applyBorder="1"/>
    <xf fontId="1" fillId="0" borderId="10" numFmtId="160" xfId="0" applyNumberFormat="1" applyFont="1" applyBorder="1"/>
    <xf fontId="1" fillId="0" borderId="8" numFmtId="0" xfId="0" applyFont="1" applyBorder="1" applyAlignment="1">
      <alignment horizontal="center"/>
    </xf>
    <xf fontId="1" fillId="0" borderId="10" numFmtId="0" xfId="0" applyFont="1" applyBorder="1" applyAlignment="1">
      <alignment horizontal="center"/>
    </xf>
    <xf fontId="1" fillId="0" borderId="9" numFmtId="0" xfId="0" applyFont="1" applyBorder="1" applyAlignment="1">
      <alignment horizontal="center"/>
    </xf>
    <xf fontId="1" fillId="0" borderId="9" numFmtId="1" xfId="0" applyNumberFormat="1" applyFont="1" applyBorder="1" applyAlignment="1">
      <alignment horizontal="center"/>
    </xf>
    <xf fontId="1" fillId="0" borderId="11" numFmtId="0" xfId="0" applyFont="1" applyBorder="1"/>
    <xf fontId="3" fillId="0" borderId="12" numFmtId="0" xfId="0" applyFont="1" applyBorder="1"/>
    <xf fontId="0" fillId="0" borderId="13" numFmtId="0" xfId="0" applyBorder="1"/>
    <xf fontId="1" fillId="0" borderId="1" numFmt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A1" activeCellId="0" sqref="A1"/>
    </sheetView>
  </sheetViews>
  <sheetFormatPr defaultRowHeight="14.25"/>
  <cols>
    <col customWidth="1" min="1" max="1" style="1" width="16.00390625"/>
    <col customWidth="1" min="2" max="2" style="1" width="20.57421875"/>
    <col customWidth="1" min="3" max="3" style="1" width="15.8515625"/>
    <col min="4" max="6" style="1" width="9.140625"/>
    <col customWidth="1" min="7" max="7" style="1" width="12.8515625"/>
    <col customWidth="1" min="8" max="8" style="1" width="32.8515625"/>
    <col customWidth="1" min="9" max="9" style="1" width="16.7109375"/>
    <col min="10" max="11" style="1" width="9.140625"/>
    <col customWidth="1" min="12" max="12" style="1" width="14.00390625"/>
    <col min="13" max="16384" style="1" width="9.140625"/>
  </cols>
  <sheetData>
    <row r="1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.25">
      <c r="A2" s="3" t="s">
        <v>12</v>
      </c>
      <c r="B2" s="4" t="s">
        <v>13</v>
      </c>
      <c r="C2" s="5">
        <v>40977</v>
      </c>
      <c r="D2" s="6">
        <v>77</v>
      </c>
      <c r="E2" s="7">
        <v>68</v>
      </c>
      <c r="F2" s="7">
        <v>56</v>
      </c>
      <c r="G2" s="7">
        <v>75</v>
      </c>
      <c r="H2" s="7">
        <v>70</v>
      </c>
      <c r="I2" s="8">
        <v>71</v>
      </c>
      <c r="J2" s="6">
        <f t="shared" ref="J2:J9" si="0">SUM(D2:I2)</f>
        <v>417</v>
      </c>
      <c r="K2" s="9">
        <f t="shared" ref="K2:K9" si="1">AVERAGE(D2:I2)</f>
        <v>69.5</v>
      </c>
      <c r="L2" s="10" t="s">
        <v>14</v>
      </c>
    </row>
    <row r="3" ht="14.25">
      <c r="A3" s="11" t="s">
        <v>15</v>
      </c>
      <c r="B3" s="12" t="s">
        <v>16</v>
      </c>
      <c r="C3" s="13">
        <v>40238</v>
      </c>
      <c r="D3" s="14">
        <v>86</v>
      </c>
      <c r="E3" s="15">
        <v>72</v>
      </c>
      <c r="F3" s="15">
        <v>48</v>
      </c>
      <c r="G3" s="15">
        <v>80</v>
      </c>
      <c r="H3" s="15">
        <v>59</v>
      </c>
      <c r="I3" s="16">
        <v>70</v>
      </c>
      <c r="J3" s="14">
        <f t="shared" si="0"/>
        <v>415</v>
      </c>
      <c r="K3" s="17">
        <f t="shared" si="1"/>
        <v>69.166666666666671</v>
      </c>
      <c r="L3" s="10" t="s">
        <v>14</v>
      </c>
    </row>
    <row r="4" ht="14.25">
      <c r="A4" s="11" t="s">
        <v>17</v>
      </c>
      <c r="B4" s="12" t="s">
        <v>18</v>
      </c>
      <c r="C4" s="13"/>
      <c r="D4" s="14">
        <v>46</v>
      </c>
      <c r="E4" s="15">
        <v>40</v>
      </c>
      <c r="F4" s="15">
        <v>30</v>
      </c>
      <c r="G4" s="15">
        <v>45</v>
      </c>
      <c r="H4" s="15">
        <v>47</v>
      </c>
      <c r="I4" s="16">
        <v>40</v>
      </c>
      <c r="J4" s="14">
        <f t="shared" si="0"/>
        <v>248</v>
      </c>
      <c r="K4" s="17">
        <f t="shared" si="1"/>
        <v>41.333333333333336</v>
      </c>
      <c r="L4" s="10" t="s">
        <v>19</v>
      </c>
    </row>
    <row r="5" ht="14.25">
      <c r="A5" s="11" t="s">
        <v>20</v>
      </c>
      <c r="B5" s="12" t="s">
        <v>21</v>
      </c>
      <c r="C5" s="13"/>
      <c r="D5" s="14">
        <v>80</v>
      </c>
      <c r="E5" s="15">
        <v>71</v>
      </c>
      <c r="F5" s="15">
        <v>46</v>
      </c>
      <c r="G5" s="15">
        <v>71</v>
      </c>
      <c r="H5" s="15">
        <v>60</v>
      </c>
      <c r="I5" s="16">
        <v>55</v>
      </c>
      <c r="J5" s="14">
        <f t="shared" si="0"/>
        <v>383</v>
      </c>
      <c r="K5" s="17">
        <f t="shared" si="1"/>
        <v>63.833333333333336</v>
      </c>
      <c r="L5" s="10" t="s">
        <v>14</v>
      </c>
    </row>
    <row r="6" ht="14.25">
      <c r="A6" s="11" t="s">
        <v>20</v>
      </c>
      <c r="B6" s="12" t="s">
        <v>22</v>
      </c>
      <c r="C6" s="13"/>
      <c r="D6" s="14">
        <v>89</v>
      </c>
      <c r="E6" s="15">
        <v>96</v>
      </c>
      <c r="F6" s="15">
        <v>77</v>
      </c>
      <c r="G6" s="15">
        <v>99</v>
      </c>
      <c r="H6" s="15">
        <v>99</v>
      </c>
      <c r="I6" s="16">
        <v>84</v>
      </c>
      <c r="J6" s="14">
        <f t="shared" si="0"/>
        <v>544</v>
      </c>
      <c r="K6" s="17">
        <f t="shared" si="1"/>
        <v>90.666666666666671</v>
      </c>
      <c r="L6" s="10" t="s">
        <v>14</v>
      </c>
    </row>
    <row r="7" ht="14.25">
      <c r="A7" s="11" t="s">
        <v>23</v>
      </c>
      <c r="B7" s="12" t="s">
        <v>24</v>
      </c>
      <c r="C7" s="13"/>
      <c r="D7" s="14">
        <v>95</v>
      </c>
      <c r="E7" s="15">
        <v>64</v>
      </c>
      <c r="F7" s="15">
        <v>57</v>
      </c>
      <c r="G7" s="15">
        <v>70</v>
      </c>
      <c r="H7" s="15">
        <v>72</v>
      </c>
      <c r="I7" s="16">
        <v>60</v>
      </c>
      <c r="J7" s="14">
        <f t="shared" si="0"/>
        <v>418</v>
      </c>
      <c r="K7" s="17">
        <f t="shared" si="1"/>
        <v>69.666666666666671</v>
      </c>
      <c r="L7" s="10" t="s">
        <v>14</v>
      </c>
    </row>
    <row r="8" ht="14.25">
      <c r="A8" s="11" t="s">
        <v>25</v>
      </c>
      <c r="B8" s="12" t="s">
        <v>26</v>
      </c>
      <c r="C8" s="13"/>
      <c r="D8" s="14">
        <v>70</v>
      </c>
      <c r="E8" s="15">
        <v>72</v>
      </c>
      <c r="F8" s="15">
        <v>47</v>
      </c>
      <c r="G8" s="15">
        <v>64</v>
      </c>
      <c r="H8" s="15">
        <v>85</v>
      </c>
      <c r="I8" s="16">
        <v>40</v>
      </c>
      <c r="J8" s="14">
        <f t="shared" si="0"/>
        <v>378</v>
      </c>
      <c r="K8" s="17">
        <f t="shared" si="1"/>
        <v>63</v>
      </c>
      <c r="L8" s="10" t="s">
        <v>14</v>
      </c>
    </row>
    <row r="9" ht="14.25">
      <c r="A9" s="11" t="s">
        <v>27</v>
      </c>
      <c r="B9" s="12" t="s">
        <v>28</v>
      </c>
      <c r="C9" s="13"/>
      <c r="D9" s="14">
        <v>60</v>
      </c>
      <c r="E9" s="15">
        <v>40</v>
      </c>
      <c r="F9" s="15">
        <v>23</v>
      </c>
      <c r="G9" s="15">
        <v>55</v>
      </c>
      <c r="H9" s="15">
        <v>66</v>
      </c>
      <c r="I9" s="16">
        <v>40</v>
      </c>
      <c r="J9" s="14">
        <f t="shared" si="0"/>
        <v>284</v>
      </c>
      <c r="K9" s="17">
        <f t="shared" si="1"/>
        <v>47.333333333333336</v>
      </c>
      <c r="L9" s="10" t="s">
        <v>19</v>
      </c>
    </row>
    <row r="10" ht="14.25">
      <c r="A10" s="11" t="s">
        <v>29</v>
      </c>
      <c r="B10" s="12" t="s">
        <v>30</v>
      </c>
      <c r="C10" s="13"/>
      <c r="D10" s="14">
        <v>57</v>
      </c>
      <c r="E10" s="15">
        <v>41</v>
      </c>
      <c r="F10" s="15">
        <v>25</v>
      </c>
      <c r="G10" s="15">
        <v>40</v>
      </c>
      <c r="H10" s="15">
        <v>52</v>
      </c>
      <c r="I10" s="16">
        <v>40</v>
      </c>
      <c r="J10" s="14">
        <f t="shared" ref="J10:J47" si="2">SUM(D10:I10)</f>
        <v>255</v>
      </c>
      <c r="K10" s="17">
        <f t="shared" ref="K10:K47" si="3">AVERAGE(D10:I10)</f>
        <v>42.5</v>
      </c>
      <c r="L10" s="10" t="s">
        <v>19</v>
      </c>
    </row>
    <row r="11" ht="14.25">
      <c r="A11" s="11" t="s">
        <v>31</v>
      </c>
      <c r="B11" s="12" t="s">
        <v>32</v>
      </c>
      <c r="C11" s="13"/>
      <c r="D11" s="14">
        <v>74</v>
      </c>
      <c r="E11" s="15">
        <v>73</v>
      </c>
      <c r="F11" s="15">
        <v>42</v>
      </c>
      <c r="G11" s="15">
        <v>69</v>
      </c>
      <c r="H11" s="15">
        <v>40</v>
      </c>
      <c r="I11" s="16">
        <v>53</v>
      </c>
      <c r="J11" s="14">
        <f t="shared" si="2"/>
        <v>351</v>
      </c>
      <c r="K11" s="17">
        <f t="shared" si="3"/>
        <v>58.5</v>
      </c>
      <c r="L11" s="10" t="s">
        <v>14</v>
      </c>
    </row>
    <row r="12" ht="14.25">
      <c r="A12" s="11" t="s">
        <v>33</v>
      </c>
      <c r="B12" s="12" t="s">
        <v>34</v>
      </c>
      <c r="C12" s="13"/>
      <c r="D12" s="14">
        <v>64</v>
      </c>
      <c r="E12" s="15">
        <v>69</v>
      </c>
      <c r="F12" s="15">
        <v>39</v>
      </c>
      <c r="G12" s="15">
        <v>66</v>
      </c>
      <c r="H12" s="15">
        <v>56</v>
      </c>
      <c r="I12" s="16">
        <v>72</v>
      </c>
      <c r="J12" s="14">
        <f t="shared" si="2"/>
        <v>366</v>
      </c>
      <c r="K12" s="17">
        <f t="shared" si="3"/>
        <v>61</v>
      </c>
      <c r="L12" s="10" t="s">
        <v>19</v>
      </c>
    </row>
    <row r="13" ht="14.25">
      <c r="A13" s="11" t="s">
        <v>35</v>
      </c>
      <c r="B13" s="12" t="s">
        <v>36</v>
      </c>
      <c r="C13" s="13">
        <v>41007</v>
      </c>
      <c r="D13" s="14">
        <v>78</v>
      </c>
      <c r="E13" s="15">
        <v>66</v>
      </c>
      <c r="F13" s="15">
        <v>25</v>
      </c>
      <c r="G13" s="15">
        <v>70</v>
      </c>
      <c r="H13" s="15">
        <v>69</v>
      </c>
      <c r="I13" s="16">
        <v>59</v>
      </c>
      <c r="J13" s="14">
        <f t="shared" si="2"/>
        <v>367</v>
      </c>
      <c r="K13" s="17">
        <f t="shared" si="3"/>
        <v>61.166666666666664</v>
      </c>
      <c r="L13" s="10" t="s">
        <v>19</v>
      </c>
    </row>
    <row r="14" ht="14.25">
      <c r="A14" s="11" t="s">
        <v>37</v>
      </c>
      <c r="B14" s="12" t="s">
        <v>38</v>
      </c>
      <c r="C14" s="13">
        <v>41062</v>
      </c>
      <c r="D14" s="14">
        <v>87</v>
      </c>
      <c r="E14" s="15">
        <v>78</v>
      </c>
      <c r="F14" s="15">
        <v>50</v>
      </c>
      <c r="G14" s="15">
        <v>90</v>
      </c>
      <c r="H14" s="15">
        <v>86</v>
      </c>
      <c r="I14" s="16">
        <v>79</v>
      </c>
      <c r="J14" s="14">
        <f t="shared" si="2"/>
        <v>470</v>
      </c>
      <c r="K14" s="17">
        <f t="shared" si="3"/>
        <v>78.333333333333329</v>
      </c>
      <c r="L14" s="10" t="s">
        <v>14</v>
      </c>
    </row>
    <row r="15" ht="14.25">
      <c r="A15" s="11" t="s">
        <v>39</v>
      </c>
      <c r="B15" s="12" t="s">
        <v>40</v>
      </c>
      <c r="C15" s="13">
        <v>40253</v>
      </c>
      <c r="D15" s="14">
        <v>66</v>
      </c>
      <c r="E15" s="15">
        <v>40</v>
      </c>
      <c r="F15" s="15">
        <v>25</v>
      </c>
      <c r="G15" s="15">
        <v>49</v>
      </c>
      <c r="H15" s="15">
        <v>39</v>
      </c>
      <c r="I15" s="16">
        <v>50</v>
      </c>
      <c r="J15" s="14">
        <f t="shared" si="2"/>
        <v>269</v>
      </c>
      <c r="K15" s="17">
        <f t="shared" si="3"/>
        <v>44.833333333333336</v>
      </c>
      <c r="L15" s="10" t="s">
        <v>19</v>
      </c>
    </row>
    <row r="16" ht="14.25">
      <c r="A16" s="11" t="s">
        <v>41</v>
      </c>
      <c r="B16" s="12" t="s">
        <v>42</v>
      </c>
      <c r="C16" s="13">
        <v>40849</v>
      </c>
      <c r="D16" s="14">
        <v>66</v>
      </c>
      <c r="E16" s="15">
        <v>59</v>
      </c>
      <c r="F16" s="15">
        <v>33</v>
      </c>
      <c r="G16" s="15">
        <v>52</v>
      </c>
      <c r="H16" s="15">
        <v>48</v>
      </c>
      <c r="I16" s="16">
        <v>53</v>
      </c>
      <c r="J16" s="14">
        <f t="shared" si="2"/>
        <v>311</v>
      </c>
      <c r="K16" s="17">
        <f t="shared" si="3"/>
        <v>51.833333333333336</v>
      </c>
      <c r="L16" s="10" t="s">
        <v>19</v>
      </c>
    </row>
    <row r="17" ht="14.25">
      <c r="A17" s="11" t="s">
        <v>43</v>
      </c>
      <c r="B17" s="12" t="s">
        <v>44</v>
      </c>
      <c r="C17" s="13"/>
      <c r="D17" s="14">
        <v>92</v>
      </c>
      <c r="E17" s="15">
        <v>66</v>
      </c>
      <c r="F17" s="15">
        <v>34</v>
      </c>
      <c r="G17" s="15">
        <v>65</v>
      </c>
      <c r="H17" s="15">
        <v>54</v>
      </c>
      <c r="I17" s="16">
        <v>47</v>
      </c>
      <c r="J17" s="14">
        <f t="shared" si="2"/>
        <v>358</v>
      </c>
      <c r="K17" s="17">
        <f t="shared" si="3"/>
        <v>59.666666666666664</v>
      </c>
      <c r="L17" s="10" t="s">
        <v>19</v>
      </c>
    </row>
    <row r="18" ht="14.25">
      <c r="A18" s="11" t="s">
        <v>45</v>
      </c>
      <c r="B18" s="12" t="s">
        <v>46</v>
      </c>
      <c r="C18" s="13">
        <v>40287</v>
      </c>
      <c r="D18" s="14">
        <v>48</v>
      </c>
      <c r="E18" s="15">
        <v>52</v>
      </c>
      <c r="F18" s="15">
        <v>28</v>
      </c>
      <c r="G18" s="15">
        <v>43</v>
      </c>
      <c r="H18" s="15">
        <v>26</v>
      </c>
      <c r="I18" s="16">
        <v>40</v>
      </c>
      <c r="J18" s="14">
        <f t="shared" si="2"/>
        <v>237</v>
      </c>
      <c r="K18" s="17">
        <f t="shared" si="3"/>
        <v>39.5</v>
      </c>
      <c r="L18" s="10" t="s">
        <v>19</v>
      </c>
    </row>
    <row r="19" ht="14.25">
      <c r="A19" s="11" t="s">
        <v>47</v>
      </c>
      <c r="B19" s="12" t="s">
        <v>48</v>
      </c>
      <c r="C19" s="13">
        <v>40328</v>
      </c>
      <c r="D19" s="14">
        <v>64</v>
      </c>
      <c r="E19" s="15">
        <v>60</v>
      </c>
      <c r="F19" s="15">
        <v>32</v>
      </c>
      <c r="G19" s="15">
        <v>55</v>
      </c>
      <c r="H19" s="15">
        <v>50</v>
      </c>
      <c r="I19" s="16">
        <v>51</v>
      </c>
      <c r="J19" s="14">
        <f t="shared" si="2"/>
        <v>312</v>
      </c>
      <c r="K19" s="17">
        <f t="shared" si="3"/>
        <v>52</v>
      </c>
      <c r="L19" s="10" t="s">
        <v>19</v>
      </c>
    </row>
    <row r="20" ht="14.25">
      <c r="A20" s="11" t="s">
        <v>49</v>
      </c>
      <c r="B20" s="12" t="s">
        <v>50</v>
      </c>
      <c r="C20" s="13">
        <v>40287</v>
      </c>
      <c r="D20" s="14">
        <v>66</v>
      </c>
      <c r="E20" s="15">
        <v>36</v>
      </c>
      <c r="F20" s="15">
        <v>36</v>
      </c>
      <c r="G20" s="15">
        <v>40</v>
      </c>
      <c r="H20" s="15">
        <v>42</v>
      </c>
      <c r="I20" s="16">
        <v>22</v>
      </c>
      <c r="J20" s="14">
        <f t="shared" si="2"/>
        <v>242</v>
      </c>
      <c r="K20" s="17">
        <f t="shared" si="3"/>
        <v>40.333333333333336</v>
      </c>
      <c r="L20" s="10" t="s">
        <v>51</v>
      </c>
    </row>
    <row r="21" ht="14.25">
      <c r="A21" s="11" t="s">
        <v>52</v>
      </c>
      <c r="B21" s="12" t="s">
        <v>53</v>
      </c>
      <c r="C21" s="13">
        <v>41131</v>
      </c>
      <c r="D21" s="14">
        <v>54</v>
      </c>
      <c r="E21" s="15">
        <v>39</v>
      </c>
      <c r="F21" s="15">
        <v>27</v>
      </c>
      <c r="G21" s="15">
        <v>41</v>
      </c>
      <c r="H21" s="15">
        <v>53</v>
      </c>
      <c r="I21" s="16">
        <v>50</v>
      </c>
      <c r="J21" s="14">
        <f t="shared" si="2"/>
        <v>264</v>
      </c>
      <c r="K21" s="17">
        <f t="shared" si="3"/>
        <v>44</v>
      </c>
      <c r="L21" s="10" t="s">
        <v>19</v>
      </c>
    </row>
    <row r="22" ht="14.25">
      <c r="A22" s="11" t="s">
        <v>54</v>
      </c>
      <c r="B22" s="12" t="s">
        <v>55</v>
      </c>
      <c r="C22" s="13"/>
      <c r="D22" s="14">
        <v>62</v>
      </c>
      <c r="E22" s="15">
        <v>41</v>
      </c>
      <c r="F22" s="15">
        <v>17</v>
      </c>
      <c r="G22" s="15">
        <v>46</v>
      </c>
      <c r="H22" s="15">
        <v>46</v>
      </c>
      <c r="I22" s="16">
        <v>40</v>
      </c>
      <c r="J22" s="14">
        <f t="shared" si="2"/>
        <v>252</v>
      </c>
      <c r="K22" s="17">
        <f t="shared" si="3"/>
        <v>42</v>
      </c>
      <c r="L22" s="10" t="s">
        <v>19</v>
      </c>
    </row>
    <row r="23" ht="14.25">
      <c r="A23" s="11" t="s">
        <v>56</v>
      </c>
      <c r="B23" s="12" t="s">
        <v>57</v>
      </c>
      <c r="C23" s="13">
        <v>41045</v>
      </c>
      <c r="D23" s="14">
        <v>89</v>
      </c>
      <c r="E23" s="15">
        <v>70</v>
      </c>
      <c r="F23" s="15">
        <v>47</v>
      </c>
      <c r="G23" s="15">
        <v>89</v>
      </c>
      <c r="H23" s="15">
        <v>70</v>
      </c>
      <c r="I23" s="16">
        <v>57</v>
      </c>
      <c r="J23" s="14">
        <f t="shared" si="2"/>
        <v>422</v>
      </c>
      <c r="K23" s="17">
        <f t="shared" si="3"/>
        <v>70.333333333333329</v>
      </c>
      <c r="L23" s="10" t="s">
        <v>14</v>
      </c>
    </row>
    <row r="24" ht="14.25">
      <c r="A24" s="11" t="s">
        <v>58</v>
      </c>
      <c r="B24" s="12" t="s">
        <v>59</v>
      </c>
      <c r="C24" s="13">
        <v>41022</v>
      </c>
      <c r="D24" s="14">
        <v>85</v>
      </c>
      <c r="E24" s="15">
        <v>69</v>
      </c>
      <c r="F24" s="15">
        <v>45</v>
      </c>
      <c r="G24" s="15">
        <v>62</v>
      </c>
      <c r="H24" s="15">
        <v>72</v>
      </c>
      <c r="I24" s="16">
        <v>51</v>
      </c>
      <c r="J24" s="14">
        <f t="shared" si="2"/>
        <v>384</v>
      </c>
      <c r="K24" s="17">
        <f t="shared" si="3"/>
        <v>64</v>
      </c>
      <c r="L24" s="10" t="s">
        <v>14</v>
      </c>
    </row>
    <row r="25" ht="14.25">
      <c r="A25" s="11" t="s">
        <v>60</v>
      </c>
      <c r="B25" s="12" t="s">
        <v>61</v>
      </c>
      <c r="C25" s="13">
        <v>40194</v>
      </c>
      <c r="D25" s="14">
        <v>75</v>
      </c>
      <c r="E25" s="15">
        <v>42</v>
      </c>
      <c r="F25" s="15">
        <v>34</v>
      </c>
      <c r="G25" s="15">
        <v>56</v>
      </c>
      <c r="H25" s="15">
        <v>46</v>
      </c>
      <c r="I25" s="16">
        <v>52</v>
      </c>
      <c r="J25" s="14">
        <f t="shared" si="2"/>
        <v>305</v>
      </c>
      <c r="K25" s="17">
        <f t="shared" si="3"/>
        <v>50.833333333333336</v>
      </c>
      <c r="L25" s="10" t="s">
        <v>19</v>
      </c>
    </row>
    <row r="26" ht="14.25">
      <c r="A26" s="11" t="s">
        <v>62</v>
      </c>
      <c r="B26" s="12" t="s">
        <v>63</v>
      </c>
      <c r="C26" s="13">
        <v>41130</v>
      </c>
      <c r="D26" s="14">
        <v>90</v>
      </c>
      <c r="E26" s="15">
        <v>73</v>
      </c>
      <c r="F26" s="15">
        <v>48</v>
      </c>
      <c r="G26" s="15">
        <v>86</v>
      </c>
      <c r="H26" s="15">
        <v>68</v>
      </c>
      <c r="I26" s="16">
        <v>74</v>
      </c>
      <c r="J26" s="14">
        <f t="shared" si="2"/>
        <v>439</v>
      </c>
      <c r="K26" s="17">
        <f t="shared" si="3"/>
        <v>73.166666666666671</v>
      </c>
      <c r="L26" s="10" t="s">
        <v>14</v>
      </c>
    </row>
    <row r="27" ht="14.25">
      <c r="A27" s="11" t="s">
        <v>64</v>
      </c>
      <c r="B27" s="12" t="s">
        <v>65</v>
      </c>
      <c r="C27" s="13">
        <v>40237</v>
      </c>
      <c r="D27" s="14">
        <v>56</v>
      </c>
      <c r="E27" s="15">
        <v>45</v>
      </c>
      <c r="F27" s="15">
        <v>27</v>
      </c>
      <c r="G27" s="15">
        <v>49</v>
      </c>
      <c r="H27" s="15">
        <v>22</v>
      </c>
      <c r="I27" s="16">
        <v>40</v>
      </c>
      <c r="J27" s="14">
        <f t="shared" si="2"/>
        <v>239</v>
      </c>
      <c r="K27" s="17">
        <f t="shared" si="3"/>
        <v>39.833333333333336</v>
      </c>
      <c r="L27" s="10" t="s">
        <v>19</v>
      </c>
    </row>
    <row r="28" ht="14.25">
      <c r="A28" s="11" t="s">
        <v>66</v>
      </c>
      <c r="B28" s="12" t="s">
        <v>67</v>
      </c>
      <c r="C28" s="13">
        <v>40623</v>
      </c>
      <c r="D28" s="14">
        <v>63</v>
      </c>
      <c r="E28" s="15">
        <v>70</v>
      </c>
      <c r="F28" s="15">
        <v>37</v>
      </c>
      <c r="G28" s="15">
        <v>65</v>
      </c>
      <c r="H28" s="15">
        <v>63</v>
      </c>
      <c r="I28" s="16">
        <v>40</v>
      </c>
      <c r="J28" s="14">
        <f t="shared" si="2"/>
        <v>338</v>
      </c>
      <c r="K28" s="17">
        <f t="shared" si="3"/>
        <v>56.333333333333336</v>
      </c>
      <c r="L28" s="10" t="s">
        <v>19</v>
      </c>
    </row>
    <row r="29" ht="14.25">
      <c r="A29" s="11" t="s">
        <v>68</v>
      </c>
      <c r="B29" s="12" t="s">
        <v>69</v>
      </c>
      <c r="C29" s="13">
        <v>40641</v>
      </c>
      <c r="D29" s="14">
        <v>59</v>
      </c>
      <c r="E29" s="15">
        <v>40</v>
      </c>
      <c r="F29" s="15">
        <v>21</v>
      </c>
      <c r="G29" s="15">
        <v>38</v>
      </c>
      <c r="H29" s="15">
        <v>18</v>
      </c>
      <c r="I29" s="16">
        <v>32</v>
      </c>
      <c r="J29" s="14">
        <f t="shared" si="2"/>
        <v>208</v>
      </c>
      <c r="K29" s="17">
        <f t="shared" si="3"/>
        <v>34.666666666666664</v>
      </c>
      <c r="L29" s="10" t="s">
        <v>19</v>
      </c>
    </row>
    <row r="30" ht="14.25">
      <c r="A30" s="11" t="s">
        <v>70</v>
      </c>
      <c r="B30" s="12" t="s">
        <v>71</v>
      </c>
      <c r="C30" s="13"/>
      <c r="D30" s="14">
        <v>65</v>
      </c>
      <c r="E30" s="15">
        <v>41</v>
      </c>
      <c r="F30" s="15">
        <v>14</v>
      </c>
      <c r="G30" s="15">
        <v>55</v>
      </c>
      <c r="H30" s="15">
        <v>60</v>
      </c>
      <c r="I30" s="16">
        <v>42</v>
      </c>
      <c r="J30" s="14">
        <f t="shared" si="2"/>
        <v>277</v>
      </c>
      <c r="K30" s="17">
        <f t="shared" si="3"/>
        <v>46.166666666666664</v>
      </c>
      <c r="L30" s="10" t="s">
        <v>19</v>
      </c>
    </row>
    <row r="31" ht="14.25">
      <c r="A31" s="11" t="s">
        <v>72</v>
      </c>
      <c r="B31" s="12" t="s">
        <v>73</v>
      </c>
      <c r="C31" s="13"/>
      <c r="D31" s="14">
        <v>29</v>
      </c>
      <c r="E31" s="15">
        <v>20</v>
      </c>
      <c r="F31" s="15">
        <v>7</v>
      </c>
      <c r="G31" s="15">
        <v>14</v>
      </c>
      <c r="H31" s="15">
        <v>4</v>
      </c>
      <c r="I31" s="16">
        <v>10</v>
      </c>
      <c r="J31" s="14">
        <f t="shared" si="2"/>
        <v>84</v>
      </c>
      <c r="K31" s="17">
        <f t="shared" si="3"/>
        <v>14</v>
      </c>
      <c r="L31" s="10" t="s">
        <v>51</v>
      </c>
    </row>
    <row r="32" ht="14.25">
      <c r="A32" s="11" t="s">
        <v>74</v>
      </c>
      <c r="B32" s="12" t="s">
        <v>75</v>
      </c>
      <c r="C32" s="13">
        <v>40269</v>
      </c>
      <c r="D32" s="14">
        <v>80</v>
      </c>
      <c r="E32" s="15">
        <v>72</v>
      </c>
      <c r="F32" s="15">
        <v>52</v>
      </c>
      <c r="G32" s="15">
        <v>63</v>
      </c>
      <c r="H32" s="15">
        <v>88</v>
      </c>
      <c r="I32" s="16">
        <v>40</v>
      </c>
      <c r="J32" s="14">
        <f t="shared" si="2"/>
        <v>395</v>
      </c>
      <c r="K32" s="17">
        <f t="shared" si="3"/>
        <v>65.833333333333329</v>
      </c>
      <c r="L32" s="10" t="s">
        <v>14</v>
      </c>
    </row>
    <row r="33" ht="14.25">
      <c r="A33" s="11" t="s">
        <v>76</v>
      </c>
      <c r="B33" s="12" t="s">
        <v>77</v>
      </c>
      <c r="C33" s="13">
        <v>40778</v>
      </c>
      <c r="D33" s="14">
        <v>64</v>
      </c>
      <c r="E33" s="15">
        <v>40</v>
      </c>
      <c r="F33" s="15">
        <v>31</v>
      </c>
      <c r="G33" s="15">
        <v>38</v>
      </c>
      <c r="H33" s="15">
        <v>24</v>
      </c>
      <c r="I33" s="16">
        <v>30</v>
      </c>
      <c r="J33" s="14">
        <f t="shared" si="2"/>
        <v>227</v>
      </c>
      <c r="K33" s="17">
        <f t="shared" si="3"/>
        <v>37.833333333333336</v>
      </c>
      <c r="L33" s="10" t="s">
        <v>19</v>
      </c>
    </row>
    <row r="34" ht="14.25">
      <c r="A34" s="11" t="s">
        <v>78</v>
      </c>
      <c r="B34" s="12" t="s">
        <v>79</v>
      </c>
      <c r="C34" s="13">
        <v>40827</v>
      </c>
      <c r="D34" s="14">
        <v>81</v>
      </c>
      <c r="E34" s="15">
        <v>88</v>
      </c>
      <c r="F34" s="15">
        <v>40</v>
      </c>
      <c r="G34" s="15">
        <v>82</v>
      </c>
      <c r="H34" s="15">
        <v>70</v>
      </c>
      <c r="I34" s="16">
        <v>71</v>
      </c>
      <c r="J34" s="14">
        <f t="shared" si="2"/>
        <v>432</v>
      </c>
      <c r="K34" s="17">
        <f t="shared" si="3"/>
        <v>72</v>
      </c>
      <c r="L34" s="10" t="s">
        <v>14</v>
      </c>
    </row>
    <row r="35" ht="14.25">
      <c r="A35" s="11" t="s">
        <v>80</v>
      </c>
      <c r="B35" s="12" t="s">
        <v>81</v>
      </c>
      <c r="C35" s="13">
        <v>40970</v>
      </c>
      <c r="D35" s="14">
        <v>77</v>
      </c>
      <c r="E35" s="15">
        <v>43</v>
      </c>
      <c r="F35" s="15">
        <v>40</v>
      </c>
      <c r="G35" s="15">
        <v>50</v>
      </c>
      <c r="H35" s="15">
        <v>58</v>
      </c>
      <c r="I35" s="16">
        <v>55</v>
      </c>
      <c r="J35" s="14">
        <f t="shared" si="2"/>
        <v>323</v>
      </c>
      <c r="K35" s="17">
        <f t="shared" si="3"/>
        <v>53.833333333333336</v>
      </c>
      <c r="L35" s="10" t="s">
        <v>14</v>
      </c>
    </row>
    <row r="36" ht="14.25">
      <c r="A36" s="11" t="s">
        <v>82</v>
      </c>
      <c r="B36" s="12" t="s">
        <v>83</v>
      </c>
      <c r="C36" s="13">
        <v>41005</v>
      </c>
      <c r="D36" s="14">
        <v>67</v>
      </c>
      <c r="E36" s="15">
        <v>70</v>
      </c>
      <c r="F36" s="15">
        <v>34</v>
      </c>
      <c r="G36" s="15">
        <v>65</v>
      </c>
      <c r="H36" s="15">
        <v>57</v>
      </c>
      <c r="I36" s="16">
        <v>56</v>
      </c>
      <c r="J36" s="14">
        <f t="shared" si="2"/>
        <v>349</v>
      </c>
      <c r="K36" s="17">
        <f t="shared" si="3"/>
        <v>58.166666666666664</v>
      </c>
      <c r="L36" s="10" t="s">
        <v>19</v>
      </c>
    </row>
    <row r="37" ht="14.25">
      <c r="A37" s="11" t="s">
        <v>84</v>
      </c>
      <c r="B37" s="12" t="s">
        <v>85</v>
      </c>
      <c r="C37" s="13">
        <v>40805</v>
      </c>
      <c r="D37" s="14">
        <v>97</v>
      </c>
      <c r="E37" s="15">
        <v>98</v>
      </c>
      <c r="F37" s="15">
        <v>63</v>
      </c>
      <c r="G37" s="15">
        <v>95</v>
      </c>
      <c r="H37" s="15">
        <v>99</v>
      </c>
      <c r="I37" s="16">
        <v>94</v>
      </c>
      <c r="J37" s="14">
        <f t="shared" si="2"/>
        <v>546</v>
      </c>
      <c r="K37" s="17">
        <f t="shared" si="3"/>
        <v>91</v>
      </c>
      <c r="L37" s="10" t="s">
        <v>14</v>
      </c>
    </row>
    <row r="38" ht="14.25">
      <c r="A38" s="11" t="s">
        <v>86</v>
      </c>
      <c r="B38" s="12" t="s">
        <v>81</v>
      </c>
      <c r="C38" s="13">
        <v>40660</v>
      </c>
      <c r="D38" s="14">
        <v>80</v>
      </c>
      <c r="E38" s="15">
        <v>83</v>
      </c>
      <c r="F38" s="15">
        <v>51</v>
      </c>
      <c r="G38" s="15">
        <v>75</v>
      </c>
      <c r="H38" s="15">
        <v>58</v>
      </c>
      <c r="I38" s="16">
        <v>60</v>
      </c>
      <c r="J38" s="14">
        <f t="shared" si="2"/>
        <v>407</v>
      </c>
      <c r="K38" s="17">
        <f t="shared" si="3"/>
        <v>67.833333333333329</v>
      </c>
      <c r="L38" s="10" t="s">
        <v>14</v>
      </c>
    </row>
    <row r="39" ht="14.25">
      <c r="A39" s="11" t="s">
        <v>87</v>
      </c>
      <c r="B39" s="12" t="s">
        <v>88</v>
      </c>
      <c r="C39" s="13"/>
      <c r="D39" s="14">
        <v>92</v>
      </c>
      <c r="E39" s="15">
        <v>70</v>
      </c>
      <c r="F39" s="15">
        <v>54</v>
      </c>
      <c r="G39" s="15">
        <v>74</v>
      </c>
      <c r="H39" s="15">
        <v>86</v>
      </c>
      <c r="I39" s="16">
        <v>70</v>
      </c>
      <c r="J39" s="14">
        <f t="shared" si="2"/>
        <v>446</v>
      </c>
      <c r="K39" s="17">
        <f t="shared" si="3"/>
        <v>74.333333333333329</v>
      </c>
      <c r="L39" s="10" t="s">
        <v>14</v>
      </c>
    </row>
    <row r="40" ht="14.25">
      <c r="A40" s="11" t="s">
        <v>89</v>
      </c>
      <c r="B40" s="12" t="s">
        <v>90</v>
      </c>
      <c r="C40" s="13"/>
      <c r="D40" s="14">
        <v>74</v>
      </c>
      <c r="E40" s="15">
        <v>65</v>
      </c>
      <c r="F40" s="15">
        <v>31</v>
      </c>
      <c r="G40" s="15">
        <v>69</v>
      </c>
      <c r="H40" s="15">
        <v>44</v>
      </c>
      <c r="I40" s="16">
        <v>54</v>
      </c>
      <c r="J40" s="14">
        <f t="shared" si="2"/>
        <v>337</v>
      </c>
      <c r="K40" s="17">
        <f t="shared" si="3"/>
        <v>56.166666666666664</v>
      </c>
      <c r="L40" s="10" t="s">
        <v>19</v>
      </c>
    </row>
    <row r="41" ht="14.25">
      <c r="A41" s="11" t="s">
        <v>91</v>
      </c>
      <c r="B41" s="12" t="s">
        <v>46</v>
      </c>
      <c r="C41" s="13"/>
      <c r="D41" s="14">
        <v>83</v>
      </c>
      <c r="E41" s="15">
        <v>60</v>
      </c>
      <c r="F41" s="15">
        <v>40</v>
      </c>
      <c r="G41" s="15">
        <v>55</v>
      </c>
      <c r="H41" s="15">
        <v>52</v>
      </c>
      <c r="I41" s="16">
        <v>67</v>
      </c>
      <c r="J41" s="14">
        <f t="shared" si="2"/>
        <v>357</v>
      </c>
      <c r="K41" s="17">
        <f t="shared" si="3"/>
        <v>59.5</v>
      </c>
      <c r="L41" s="10" t="s">
        <v>14</v>
      </c>
    </row>
    <row r="42" ht="14.25">
      <c r="A42" s="11" t="s">
        <v>92</v>
      </c>
      <c r="B42" s="12" t="s">
        <v>93</v>
      </c>
      <c r="C42" s="13"/>
      <c r="D42" s="14">
        <v>63</v>
      </c>
      <c r="E42" s="15">
        <v>41</v>
      </c>
      <c r="F42" s="15">
        <v>25</v>
      </c>
      <c r="G42" s="15">
        <v>51</v>
      </c>
      <c r="H42" s="15">
        <v>34</v>
      </c>
      <c r="I42" s="16">
        <v>41</v>
      </c>
      <c r="J42" s="14">
        <f t="shared" si="2"/>
        <v>255</v>
      </c>
      <c r="K42" s="17">
        <f t="shared" si="3"/>
        <v>42.5</v>
      </c>
      <c r="L42" s="10" t="s">
        <v>19</v>
      </c>
    </row>
    <row r="43" ht="14.25">
      <c r="A43" s="11" t="s">
        <v>94</v>
      </c>
      <c r="B43" s="12" t="s">
        <v>95</v>
      </c>
      <c r="C43" s="13"/>
      <c r="D43" s="14">
        <v>61</v>
      </c>
      <c r="E43" s="15">
        <v>51</v>
      </c>
      <c r="F43" s="15">
        <v>18</v>
      </c>
      <c r="G43" s="15">
        <v>53</v>
      </c>
      <c r="H43" s="15">
        <v>69</v>
      </c>
      <c r="I43" s="16">
        <v>44</v>
      </c>
      <c r="J43" s="14">
        <f t="shared" si="2"/>
        <v>296</v>
      </c>
      <c r="K43" s="17">
        <f t="shared" si="3"/>
        <v>49.333333333333336</v>
      </c>
      <c r="L43" s="10" t="s">
        <v>19</v>
      </c>
    </row>
    <row r="44" ht="14.25">
      <c r="A44" s="11" t="s">
        <v>96</v>
      </c>
      <c r="B44" s="12" t="s">
        <v>97</v>
      </c>
      <c r="C44" s="13"/>
      <c r="D44" s="14">
        <v>60</v>
      </c>
      <c r="E44" s="15">
        <v>55</v>
      </c>
      <c r="F44" s="15">
        <v>30</v>
      </c>
      <c r="G44" s="15">
        <v>55</v>
      </c>
      <c r="H44" s="15">
        <v>63</v>
      </c>
      <c r="I44" s="16">
        <v>30</v>
      </c>
      <c r="J44" s="14">
        <f t="shared" si="2"/>
        <v>293</v>
      </c>
      <c r="K44" s="17">
        <f t="shared" si="3"/>
        <v>48.833333333333336</v>
      </c>
      <c r="L44" s="10" t="s">
        <v>19</v>
      </c>
    </row>
    <row r="45" ht="14.25">
      <c r="A45" s="11" t="s">
        <v>98</v>
      </c>
      <c r="B45" s="12" t="s">
        <v>99</v>
      </c>
      <c r="C45" s="13">
        <v>41133</v>
      </c>
      <c r="D45" s="14">
        <v>69</v>
      </c>
      <c r="E45" s="15">
        <v>68</v>
      </c>
      <c r="F45" s="15">
        <v>46</v>
      </c>
      <c r="G45" s="15">
        <v>59</v>
      </c>
      <c r="H45" s="15">
        <v>44</v>
      </c>
      <c r="I45" s="16">
        <v>57</v>
      </c>
      <c r="J45" s="14">
        <f t="shared" si="2"/>
        <v>343</v>
      </c>
      <c r="K45" s="17">
        <f t="shared" si="3"/>
        <v>57.166666666666664</v>
      </c>
      <c r="L45" s="10" t="s">
        <v>14</v>
      </c>
    </row>
    <row r="46" ht="14.25">
      <c r="A46" s="11" t="s">
        <v>100</v>
      </c>
      <c r="B46" s="12" t="s">
        <v>101</v>
      </c>
      <c r="C46" s="13"/>
      <c r="D46" s="14">
        <v>61</v>
      </c>
      <c r="E46" s="15">
        <v>65</v>
      </c>
      <c r="F46" s="15">
        <v>11</v>
      </c>
      <c r="G46" s="15">
        <v>44</v>
      </c>
      <c r="H46" s="15">
        <v>42</v>
      </c>
      <c r="I46" s="16">
        <v>50</v>
      </c>
      <c r="J46" s="14">
        <f t="shared" si="2"/>
        <v>273</v>
      </c>
      <c r="K46" s="17">
        <f t="shared" si="3"/>
        <v>45.5</v>
      </c>
      <c r="L46" s="10" t="s">
        <v>19</v>
      </c>
    </row>
    <row r="47" ht="14.25">
      <c r="A47" s="18" t="s">
        <v>102</v>
      </c>
      <c r="B47" s="19" t="s">
        <v>103</v>
      </c>
      <c r="C47" s="20"/>
      <c r="D47" s="21">
        <v>61</v>
      </c>
      <c r="E47" s="22">
        <v>70</v>
      </c>
      <c r="F47" s="22">
        <v>40</v>
      </c>
      <c r="G47" s="22">
        <v>85</v>
      </c>
      <c r="H47" s="22">
        <v>76</v>
      </c>
      <c r="I47" s="23">
        <v>75</v>
      </c>
      <c r="J47" s="21">
        <f t="shared" si="2"/>
        <v>407</v>
      </c>
      <c r="K47" s="24">
        <f t="shared" si="3"/>
        <v>67.833333333333329</v>
      </c>
      <c r="L47" s="25" t="s">
        <v>14</v>
      </c>
    </row>
    <row r="48" ht="14.25">
      <c r="D48" s="15"/>
      <c r="E48" s="15"/>
      <c r="F48" s="15"/>
      <c r="G48" s="15"/>
      <c r="H48" s="15"/>
      <c r="I48" s="15"/>
    </row>
    <row r="49" ht="14.25">
      <c r="A49" s="26" t="s">
        <v>104</v>
      </c>
      <c r="B49" s="27"/>
      <c r="C49" s="27"/>
      <c r="D49" s="28">
        <f>AVERAGE(D2:D47)</f>
        <v>70.913043478260875</v>
      </c>
      <c r="E49" s="28">
        <f>AVERAGE(E2:E47)</f>
        <v>59.826086956521742</v>
      </c>
      <c r="F49" s="28">
        <f>AVERAGE(F2:F47)</f>
        <v>36.586956521739133</v>
      </c>
      <c r="G49" s="28">
        <f>AVERAGE(G2:G47)</f>
        <v>61.130434782608695</v>
      </c>
      <c r="H49" s="28">
        <f>AVERAGE(H2:H47)</f>
        <v>56.652173913043477</v>
      </c>
      <c r="I49" s="28">
        <f>AVERAGE(I2:I47)</f>
        <v>52.347826086956523</v>
      </c>
    </row>
  </sheetData>
  <mergeCells count="1">
    <mergeCell ref="A49:B49"/>
  </mergeCells>
  <printOptions headings="0" gridLines="0"/>
  <pageMargins left="0.70078740157480324" right="0.70078740157480324" top="0.75196850393700776" bottom="0.75196850393700776" header="0.29999999999999999" footer="0.29999999999999999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2022-11-27T17:03:49Z</dcterms:modified>
</cp:coreProperties>
</file>