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Gagandeep Singh\Desktop\AnayGagan\"/>
    </mc:Choice>
  </mc:AlternateContent>
  <bookViews>
    <workbookView xWindow="0" yWindow="0" windowWidth="20490" windowHeight="7530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D31" i="1"/>
  <c r="D30" i="1"/>
  <c r="C31" i="1"/>
  <c r="C30" i="1"/>
  <c r="I24" i="1"/>
  <c r="I25" i="1"/>
  <c r="I26" i="1"/>
  <c r="I27" i="1"/>
  <c r="I28" i="1"/>
  <c r="E31" i="1" l="1"/>
  <c r="F31" i="1" s="1"/>
  <c r="I23" i="1"/>
  <c r="G31" i="1" l="1"/>
  <c r="H31" i="1" s="1"/>
  <c r="I30" i="1"/>
  <c r="I31" i="1" l="1"/>
</calcChain>
</file>

<file path=xl/sharedStrings.xml><?xml version="1.0" encoding="utf-8"?>
<sst xmlns="http://schemas.openxmlformats.org/spreadsheetml/2006/main" count="24" uniqueCount="18">
  <si>
    <t>User Stories</t>
  </si>
  <si>
    <t>Start</t>
  </si>
  <si>
    <t>Total</t>
  </si>
  <si>
    <t>Actual remaining (Days)</t>
  </si>
  <si>
    <t>Estimated remaining (Days)</t>
  </si>
  <si>
    <t>Time</t>
  </si>
  <si>
    <t>Week3 (in days)</t>
  </si>
  <si>
    <t>Week 5 (in days)</t>
  </si>
  <si>
    <t>Week4 (in days)</t>
  </si>
  <si>
    <t>Week2 (in days)</t>
  </si>
  <si>
    <t>Week1 (in days)</t>
  </si>
  <si>
    <t>Week5  (in days)</t>
  </si>
  <si>
    <t>Home page</t>
  </si>
  <si>
    <t>Wishlist</t>
  </si>
  <si>
    <t>Shop</t>
  </si>
  <si>
    <t>My Account</t>
  </si>
  <si>
    <t>About Us</t>
  </si>
  <si>
    <t>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</si>
</sst>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 CHART</a:t>
            </a:r>
          </a:p>
        </c:rich>
      </c:tx>
      <c:layout>
        <c:manualLayout>
          <c:xMode val="edge"/>
          <c:yMode val="edge"/>
          <c:x val="0.38763909550807402"/>
          <c:y val="2.6546011213599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916873952847"/>
          <c:y val="0.19402295153684801"/>
          <c:w val="0.73865175349813295"/>
          <c:h val="0.544351326035445"/>
        </c:manualLayout>
      </c:layout>
      <c:lineChart>
        <c:grouping val="standard"/>
        <c:varyColors val="0"/>
        <c:ser>
          <c:idx val="0"/>
          <c:order val="0"/>
          <c:tx>
            <c:strRef>
              <c:f>Trang_tính1!$B$30</c:f>
              <c:strCache>
                <c:ptCount val="1"/>
                <c:pt idx="0">
                  <c:v>Actual remaining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Trang_tính1!$C$29:$H$29</c:f>
              <c:strCache>
                <c:ptCount val="6"/>
                <c:pt idx="0">
                  <c:v>Start</c:v>
                </c:pt>
                <c:pt idx="1">
                  <c:v>Week5  (in days)</c:v>
                </c:pt>
                <c:pt idx="2">
                  <c:v>Week4 (in days)</c:v>
                </c:pt>
                <c:pt idx="3">
                  <c:v>Week3 (in days)</c:v>
                </c:pt>
                <c:pt idx="4">
                  <c:v>Week2 (in days)</c:v>
                </c:pt>
                <c:pt idx="5">
                  <c:v>Week1 (in days)</c:v>
                </c:pt>
              </c:strCache>
            </c:strRef>
          </c:cat>
          <c:val>
            <c:numRef>
              <c:f>Trang_tính1!$C$30:$H$30</c:f>
              <c:numCache>
                <c:formatCode>General</c:formatCode>
                <c:ptCount val="6"/>
                <c:pt idx="0">
                  <c:v>60</c:v>
                </c:pt>
                <c:pt idx="1">
                  <c:v>52</c:v>
                </c:pt>
                <c:pt idx="2">
                  <c:v>31</c:v>
                </c:pt>
                <c:pt idx="3">
                  <c:v>21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F-4996-9801-FFBAB1F479B4}"/>
            </c:ext>
          </c:extLst>
        </c:ser>
        <c:ser>
          <c:idx val="1"/>
          <c:order val="1"/>
          <c:tx>
            <c:strRef>
              <c:f>Trang_tính1!$B$31</c:f>
              <c:strCache>
                <c:ptCount val="1"/>
                <c:pt idx="0">
                  <c:v>Estimated remaining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Trang_tính1!$C$29:$H$29</c:f>
              <c:strCache>
                <c:ptCount val="6"/>
                <c:pt idx="0">
                  <c:v>Start</c:v>
                </c:pt>
                <c:pt idx="1">
                  <c:v>Week5  (in days)</c:v>
                </c:pt>
                <c:pt idx="2">
                  <c:v>Week4 (in days)</c:v>
                </c:pt>
                <c:pt idx="3">
                  <c:v>Week3 (in days)</c:v>
                </c:pt>
                <c:pt idx="4">
                  <c:v>Week2 (in days)</c:v>
                </c:pt>
                <c:pt idx="5">
                  <c:v>Week1 (in days)</c:v>
                </c:pt>
              </c:strCache>
            </c:strRef>
          </c:cat>
          <c:val>
            <c:numRef>
              <c:f>Trang_tính1!$C$31:$H$31</c:f>
              <c:numCache>
                <c:formatCode>General</c:formatCode>
                <c:ptCount val="6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F-4996-9801-FFBAB1F4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72512"/>
        <c:axId val="2133961344"/>
      </c:lineChart>
      <c:catAx>
        <c:axId val="2134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1344"/>
        <c:crosses val="autoZero"/>
        <c:auto val="1"/>
        <c:lblAlgn val="ctr"/>
        <c:lblOffset val="100"/>
        <c:noMultiLvlLbl val="0"/>
      </c:catAx>
      <c:valAx>
        <c:axId val="2133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14433</xdr:colOff>
      <xdr:row>1</xdr:row>
      <xdr:rowOff>57727</xdr:rowOff>
    </xdr:from>
    <xdr:to>
      <xdr:col>8</xdr:col>
      <xdr:colOff>822615</xdr:colOff>
      <xdr:row>20</xdr:row>
      <xdr:rowOff>46180</xdr:rowOff>
    </xdr:to>
    <xdr:graphicFrame macro="">
      <xdr:nvGraphicFramePr>
        <xdr:cNvPr id="4" name="Biểu đồ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0.06536</cdr:x>
      <cdr:y>0.19238</cdr:y>
    </cdr:from>
    <cdr:to>
      <cdr:x>0.27451</cdr:x>
      <cdr:y>0.54083</cdr:y>
    </cdr:to>
    <cdr:sp macro="" textlink="">
      <cdr:nvSpPr>
        <cdr:cNvPr id="2" name="Hộp Văn bản 1"/>
        <cdr:cNvSpPr txBox="1"/>
      </cdr:nvSpPr>
      <cdr:spPr>
        <a:xfrm xmlns:a="http://schemas.openxmlformats.org/drawingml/2006/main" rot="16200000">
          <a:off x="285750" y="5048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0.05664</cdr:x>
      <cdr:y>0.29038</cdr:y>
    </cdr:from>
    <cdr:to>
      <cdr:x>0.122</cdr:x>
      <cdr:y>0.63884</cdr:y>
    </cdr:to>
    <cdr:sp macro="" textlink="">
      <cdr:nvSpPr>
        <cdr:cNvPr id="3" name="Hộp Văn bản 2"/>
        <cdr:cNvSpPr txBox="1"/>
      </cdr:nvSpPr>
      <cdr:spPr>
        <a:xfrm xmlns:a="http://schemas.openxmlformats.org/drawingml/2006/main" rot="16200000">
          <a:off x="-66675" y="10763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WORK</a:t>
          </a:r>
          <a:r>
            <a:rPr lang="en-US" sz="1100" b="1" baseline="0"/>
            <a:t> - LEFT</a:t>
          </a:r>
          <a:endParaRPr lang="en-US" sz="1100" b="1"/>
        </a:p>
      </cdr:txBody>
    </cdr:sp>
  </cdr:relSizeAnchor>
  <cdr:relSizeAnchor xmlns:cdr="http://schemas.openxmlformats.org/drawingml/2006/chartDrawing">
    <cdr:from>
      <cdr:x>0.30689</cdr:x>
      <cdr:y>0.75489</cdr:y>
    </cdr:from>
    <cdr:to>
      <cdr:x>0.73985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84325" y="2816225"/>
          <a:ext cx="2235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0.43727</cdr:x>
      <cdr:y>0.83265</cdr:y>
    </cdr:from>
    <cdr:to>
      <cdr:x>0.61439</cdr:x>
      <cdr:y>0.90484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57425" y="3222625"/>
          <a:ext cx="914400" cy="27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TIME</a:t>
          </a:r>
          <a:r>
            <a:rPr lang="en-US" sz="1100" b="1" baseline="0"/>
            <a:t> - LEFT</a:t>
          </a:r>
          <a:endParaRPr lang="en-US" sz="1100" b="1"/>
        </a:p>
      </cdr:txBody>
    </cdr:sp>
  </cdr:relSizeAnchor>
  <cdr:relSizeAnchor xmlns:cdr="http://schemas.openxmlformats.org/drawingml/2006/chartDrawing">
    <cdr:from>
      <cdr:x>0.53805</cdr:x>
      <cdr:y>0.19899</cdr:y>
    </cdr:from>
    <cdr:to>
      <cdr:x>0.8159</cdr:x>
      <cdr:y>0.3733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64710" y="761599"/>
          <a:ext cx="2047298" cy="6671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The</a:t>
          </a:r>
          <a:r>
            <a:rPr lang="en-US" sz="1100" b="1" baseline="0">
              <a:solidFill>
                <a:schemeClr val="tx1"/>
              </a:solidFill>
            </a:rPr>
            <a:t> Project is behinds schedule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There are more work left than 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orginally predicted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0.18524</cdr:x>
      <cdr:y>0.5543</cdr:y>
    </cdr:from>
    <cdr:to>
      <cdr:x>0.44769</cdr:x>
      <cdr:y>0.72775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64960" y="2121477"/>
          <a:ext cx="1933865" cy="663863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The</a:t>
          </a:r>
          <a:r>
            <a:rPr lang="en-US" sz="1100" b="1" baseline="0">
              <a:solidFill>
                <a:schemeClr val="tx1"/>
              </a:solidFill>
            </a:rPr>
            <a:t> Project is ahead of schedule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There is less work left than </a:t>
          </a:r>
        </a:p>
        <a:p xmlns:a="http://schemas.openxmlformats.org/drawingml/2006/main">
          <a:r>
            <a:rPr lang="en-US" sz="1100" b="1" baseline="0">
              <a:solidFill>
                <a:schemeClr val="tx1"/>
              </a:solidFill>
            </a:rPr>
            <a:t>originally Predicted</a:t>
          </a:r>
          <a:endParaRPr lang="en-US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0.31646</cdr:x>
      <cdr:y>0.31297</cdr:y>
    </cdr:from>
    <cdr:to>
      <cdr:x>0.35955</cdr:x>
      <cdr:y>0.5543</cdr:y>
    </cdr:to>
    <cdr:cxnSp macro="">
      <cdr:nvCxnSpPr>
        <cdr:cNvPr id="9" name="Straight Arrow Connector 8"/>
        <cdr:cNvCxnSpPr>
          <a:stCxn xmlns:a="http://schemas.openxmlformats.org/drawingml/2006/main" id="7" idx="0"/>
        </cdr:cNvCxnSpPr>
      </cdr:nvCxnSpPr>
      <cdr:spPr>
        <a:xfrm xmlns:a="http://schemas.openxmlformats.org/drawingml/2006/main" flipV="1">
          <a:off x="2331893" y="1197841"/>
          <a:ext cx="317500" cy="92363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0.50449</cdr:x>
      <cdr:y>0.38462</cdr:y>
    </cdr:from>
    <cdr:to>
      <cdr:x>0.6788</cdr:x>
      <cdr:y>0.48265</cdr:y>
    </cdr:to>
    <cdr:cxnSp macro="">
      <cdr:nvCxnSpPr>
        <cdr:cNvPr id="13" name="Straight Arrow Connector 12"/>
        <cdr:cNvCxnSpPr/>
      </cdr:nvCxnSpPr>
      <cdr:spPr>
        <a:xfrm xmlns:a="http://schemas.openxmlformats.org/drawingml/2006/main" flipH="1">
          <a:off x="3717348" y="1472045"/>
          <a:ext cx="1284432" cy="37522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M31"/>
  <sheetViews>
    <sheetView tabSelected="1" topLeftCell="A22" zoomScale="88" workbookViewId="0">
      <selection activeCell="N38" sqref="N38"/>
    </sheetView>
  </sheetViews>
  <sheetFormatPr defaultColWidth="8.85546875" defaultRowHeight="15.75" x14ac:dyDescent="0.25"/>
  <cols>
    <col min="1" max="1" width="8.85546875" style="1"/>
    <col min="2" max="2" width="31.42578125" style="1" bestFit="1" customWidth="1"/>
    <col min="3" max="3" width="8.85546875" style="1"/>
    <col min="4" max="4" width="9.7109375" style="1" customWidth="1"/>
    <col min="5" max="6" width="9.7109375" style="1" bestFit="1" customWidth="1"/>
    <col min="7" max="7" width="10.28515625" style="1" customWidth="1"/>
    <col min="8" max="8" width="10" style="1" customWidth="1"/>
    <col min="9" max="9" width="11.140625" style="1" customWidth="1"/>
    <col min="10" max="16384" width="8.85546875" style="1"/>
  </cols>
  <sheetData>
    <row r="12" spans="13:13" x14ac:dyDescent="0.25">
      <c r="M12" s="20"/>
    </row>
    <row r="21" spans="2:9" ht="16.5" thickBot="1" x14ac:dyDescent="0.3"/>
    <row r="22" spans="2:9" ht="47.25" x14ac:dyDescent="0.25">
      <c r="B22" s="2" t="s">
        <v>0</v>
      </c>
      <c r="C22" s="3" t="s">
        <v>1</v>
      </c>
      <c r="D22" s="4" t="s">
        <v>7</v>
      </c>
      <c r="E22" s="4" t="s">
        <v>8</v>
      </c>
      <c r="F22" s="4" t="s">
        <v>6</v>
      </c>
      <c r="G22" s="4" t="s">
        <v>9</v>
      </c>
      <c r="H22" s="4" t="s">
        <v>10</v>
      </c>
      <c r="I22" s="5" t="s">
        <v>2</v>
      </c>
    </row>
    <row r="23" spans="2:9" x14ac:dyDescent="0.25">
      <c r="B23" s="6" t="s">
        <v>12</v>
      </c>
      <c r="C23" s="7">
        <v>10</v>
      </c>
      <c r="D23" s="7">
        <v>2</v>
      </c>
      <c r="E23" s="7">
        <v>5</v>
      </c>
      <c r="F23" s="7">
        <v>0</v>
      </c>
      <c r="G23" s="7">
        <v>2</v>
      </c>
      <c r="H23" s="7">
        <v>1</v>
      </c>
      <c r="I23" s="8">
        <f>SUM(D23:H23)</f>
        <v>10</v>
      </c>
    </row>
    <row r="24" spans="2:9" x14ac:dyDescent="0.25">
      <c r="B24" s="6" t="s">
        <v>13</v>
      </c>
      <c r="C24" s="7">
        <v>10</v>
      </c>
      <c r="D24" s="7">
        <v>2</v>
      </c>
      <c r="E24" s="7">
        <v>4</v>
      </c>
      <c r="F24" s="7">
        <v>1</v>
      </c>
      <c r="G24" s="7">
        <v>2</v>
      </c>
      <c r="H24" s="7">
        <v>1</v>
      </c>
      <c r="I24" s="8">
        <f t="shared" ref="I24:I28" si="0">SUM(D24:H24)</f>
        <v>10</v>
      </c>
    </row>
    <row r="25" spans="2:9" x14ac:dyDescent="0.25">
      <c r="B25" s="6" t="s">
        <v>14</v>
      </c>
      <c r="C25" s="7">
        <v>10</v>
      </c>
      <c r="D25" s="7">
        <v>0</v>
      </c>
      <c r="E25" s="7">
        <v>5</v>
      </c>
      <c r="F25" s="7">
        <v>1</v>
      </c>
      <c r="G25" s="7">
        <v>0</v>
      </c>
      <c r="H25" s="7">
        <v>4</v>
      </c>
      <c r="I25" s="8">
        <f t="shared" si="0"/>
        <v>10</v>
      </c>
    </row>
    <row r="26" spans="2:9" s="23" customFormat="1" x14ac:dyDescent="0.25">
      <c r="B26" s="24" t="s">
        <v>15</v>
      </c>
      <c r="C26" s="7">
        <v>10</v>
      </c>
      <c r="D26" s="7">
        <v>0</v>
      </c>
      <c r="E26" s="7">
        <v>2</v>
      </c>
      <c r="F26" s="7">
        <v>4</v>
      </c>
      <c r="G26" s="7">
        <v>4</v>
      </c>
      <c r="H26" s="7">
        <v>0</v>
      </c>
      <c r="I26" s="8">
        <f t="shared" si="0"/>
        <v>10</v>
      </c>
    </row>
    <row r="27" spans="2:9" x14ac:dyDescent="0.25">
      <c r="B27" s="6" t="s">
        <v>16</v>
      </c>
      <c r="C27" s="7">
        <v>10</v>
      </c>
      <c r="D27" s="7">
        <v>3</v>
      </c>
      <c r="E27" s="7">
        <v>1</v>
      </c>
      <c r="F27" s="7">
        <v>4</v>
      </c>
      <c r="G27" s="7">
        <v>0</v>
      </c>
      <c r="H27" s="7">
        <v>2</v>
      </c>
      <c r="I27" s="8">
        <f t="shared" si="0"/>
        <v>10</v>
      </c>
    </row>
    <row r="28" spans="2:9" ht="16.5" thickBot="1" x14ac:dyDescent="0.3">
      <c r="B28" s="6" t="s">
        <v>17</v>
      </c>
      <c r="C28" s="7">
        <v>10</v>
      </c>
      <c r="D28" s="7">
        <v>1</v>
      </c>
      <c r="E28" s="7">
        <v>4</v>
      </c>
      <c r="F28" s="7">
        <v>0</v>
      </c>
      <c r="G28" s="7">
        <v>2</v>
      </c>
      <c r="H28" s="7">
        <v>3</v>
      </c>
      <c r="I28" s="8">
        <f t="shared" si="0"/>
        <v>10</v>
      </c>
    </row>
    <row r="29" spans="2:9" ht="48" thickBot="1" x14ac:dyDescent="0.3">
      <c r="B29" s="13" t="s">
        <v>5</v>
      </c>
      <c r="C29" s="14" t="s">
        <v>1</v>
      </c>
      <c r="D29" s="15" t="s">
        <v>11</v>
      </c>
      <c r="E29" s="15" t="s">
        <v>8</v>
      </c>
      <c r="F29" s="15" t="s">
        <v>6</v>
      </c>
      <c r="G29" s="15" t="s">
        <v>9</v>
      </c>
      <c r="H29" s="15" t="s">
        <v>10</v>
      </c>
      <c r="I29" s="5" t="s">
        <v>2</v>
      </c>
    </row>
    <row r="30" spans="2:9" ht="16.5" thickBot="1" x14ac:dyDescent="0.3">
      <c r="B30" s="16" t="s">
        <v>3</v>
      </c>
      <c r="C30" s="18">
        <f>SUM(C23:C28)</f>
        <v>60</v>
      </c>
      <c r="D30" s="9">
        <f>C30-SUM(D23:D28)</f>
        <v>52</v>
      </c>
      <c r="E30" s="9">
        <f>D30-(SUM(E23:E28))</f>
        <v>31</v>
      </c>
      <c r="F30" s="9">
        <f>E30-(SUM(F23:F28))</f>
        <v>21</v>
      </c>
      <c r="G30" s="9">
        <f>F30-(SUM(G23:G28))</f>
        <v>11</v>
      </c>
      <c r="H30" s="10">
        <f>G30-(SUM(H23:H28))</f>
        <v>0</v>
      </c>
      <c r="I30" s="21">
        <f>SUM(D30:H30)</f>
        <v>115</v>
      </c>
    </row>
    <row r="31" spans="2:9" ht="16.5" thickBot="1" x14ac:dyDescent="0.3">
      <c r="B31" s="17" t="s">
        <v>4</v>
      </c>
      <c r="C31" s="19">
        <f>SUM(C23:C28)</f>
        <v>60</v>
      </c>
      <c r="D31" s="11">
        <f>C31-($C31/5)</f>
        <v>48</v>
      </c>
      <c r="E31" s="11">
        <f>D31-($C31/5)</f>
        <v>36</v>
      </c>
      <c r="F31" s="11">
        <f>E31-($C31/5)</f>
        <v>24</v>
      </c>
      <c r="G31" s="11">
        <f>F31-($C31/5)</f>
        <v>12</v>
      </c>
      <c r="H31" s="12">
        <f>G31-($C31/5)</f>
        <v>0</v>
      </c>
      <c r="I31" s="22">
        <f>SUM(D31:H31)</f>
        <v>120</v>
      </c>
    </row>
  </sheetData>
  <conditionalFormatting sqref="I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Gagandeep Singh</cp:lastModifiedBy>
  <dcterms:created xsi:type="dcterms:W3CDTF">2016-05-25T10:26:34Z</dcterms:created>
  <dcterms:modified xsi:type="dcterms:W3CDTF">2016-08-26T06:05:25Z</dcterms:modified>
</cp:coreProperties>
</file>