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Users\Gagandeep Singh\Desktop\AnayGagan\"/>
    </mc:Choice>
  </mc:AlternateContent>
  <bookViews>
    <workbookView xWindow="0" yWindow="0" windowWidth="20490" windowHeight="7530"/>
  </bookViews>
  <sheets>
    <sheet name="Trang_tính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1" l="1"/>
  <c r="D29" i="1"/>
  <c r="E29" i="1"/>
  <c r="F29" i="1"/>
  <c r="G29" i="1"/>
  <c r="H29" i="1"/>
  <c r="I29" i="1"/>
  <c r="C28" i="1"/>
  <c r="D28" i="1"/>
  <c r="E28" i="1"/>
  <c r="F28" i="1"/>
  <c r="G28" i="1"/>
  <c r="H28" i="1"/>
  <c r="I28" i="1"/>
  <c r="I24" i="1"/>
  <c r="I25" i="1"/>
  <c r="I26" i="1"/>
  <c r="I23" i="1"/>
</calcChain>
</file>

<file path=xl/sharedStrings.xml><?xml version="1.0" encoding="utf-8"?>
<sst xmlns="http://schemas.openxmlformats.org/spreadsheetml/2006/main" count="22" uniqueCount="16">
  <si>
    <t>User Stories</t>
  </si>
  <si>
    <t>Start</t>
  </si>
  <si>
    <t>Total</t>
  </si>
  <si>
    <t>Actual remaining (Days)</t>
  </si>
  <si>
    <t>Estimated remaining (Days)</t>
  </si>
  <si>
    <t>Time</t>
  </si>
  <si>
    <t>Week3 (in days)</t>
  </si>
  <si>
    <t>Week 5 (in days)</t>
  </si>
  <si>
    <t>Week4 (in days)</t>
  </si>
  <si>
    <t>Week2 (in days)</t>
  </si>
  <si>
    <t>Week1 (in days)</t>
  </si>
  <si>
    <t>Week5  (in days)</t>
  </si>
  <si>
    <t>Shopping cart</t>
  </si>
  <si>
    <t>HomePage</t>
  </si>
  <si>
    <t>Wish List</t>
  </si>
  <si>
    <t xml:space="preserve">Shop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</si>
</sst>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left"/>
    </xf>
    <xf numFmtId="0" fontId="3" fillId="2" borderId="17" xfId="0" applyFont="1" applyFill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3" borderId="15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 CHART</a:t>
            </a:r>
          </a:p>
        </c:rich>
      </c:tx>
      <c:layout>
        <c:manualLayout>
          <c:xMode val="edge"/>
          <c:yMode val="edge"/>
          <c:x val="0.38763909550807402"/>
          <c:y val="2.6546011213599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916873952847"/>
          <c:y val="0.19402295153684801"/>
          <c:w val="0.73865175349813295"/>
          <c:h val="0.544351326035445"/>
        </c:manualLayout>
      </c:layout>
      <c:lineChart>
        <c:grouping val="standard"/>
        <c:varyColors val="0"/>
        <c:ser>
          <c:idx val="0"/>
          <c:order val="0"/>
          <c:tx>
            <c:strRef>
              <c:f>Trang_tính1!$B$28</c:f>
              <c:strCache>
                <c:ptCount val="1"/>
                <c:pt idx="0">
                  <c:v>Actual remaining (Days)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Trang_tính1!$C$27:$H$27</c:f>
              <c:strCache>
                <c:ptCount val="6"/>
                <c:pt idx="0">
                  <c:v>Start</c:v>
                </c:pt>
                <c:pt idx="1">
                  <c:v>Week5  (in days)</c:v>
                </c:pt>
                <c:pt idx="2">
                  <c:v>Week4 (in days)</c:v>
                </c:pt>
                <c:pt idx="3">
                  <c:v>Week3 (in days)</c:v>
                </c:pt>
                <c:pt idx="4">
                  <c:v>Week2 (in days)</c:v>
                </c:pt>
                <c:pt idx="5">
                  <c:v>Week1 (in days)</c:v>
                </c:pt>
              </c:strCache>
            </c:strRef>
          </c:cat>
          <c:val>
            <c:numRef>
              <c:f>Trang_tính1!$C$28:$H$28</c:f>
              <c:numCache>
                <c:formatCode>General</c:formatCode>
                <c:ptCount val="6"/>
                <c:pt idx="0">
                  <c:v>40</c:v>
                </c:pt>
                <c:pt idx="1">
                  <c:v>36</c:v>
                </c:pt>
                <c:pt idx="2">
                  <c:v>24</c:v>
                </c:pt>
                <c:pt idx="3">
                  <c:v>15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2-44DD-8092-AE27974427D9}"/>
            </c:ext>
          </c:extLst>
        </c:ser>
        <c:ser>
          <c:idx val="1"/>
          <c:order val="1"/>
          <c:tx>
            <c:strRef>
              <c:f>Trang_tính1!$B$29</c:f>
              <c:strCache>
                <c:ptCount val="1"/>
                <c:pt idx="0">
                  <c:v>Estimated remaining (Days)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Trang_tính1!$C$27:$H$27</c:f>
              <c:strCache>
                <c:ptCount val="6"/>
                <c:pt idx="0">
                  <c:v>Start</c:v>
                </c:pt>
                <c:pt idx="1">
                  <c:v>Week5  (in days)</c:v>
                </c:pt>
                <c:pt idx="2">
                  <c:v>Week4 (in days)</c:v>
                </c:pt>
                <c:pt idx="3">
                  <c:v>Week3 (in days)</c:v>
                </c:pt>
                <c:pt idx="4">
                  <c:v>Week2 (in days)</c:v>
                </c:pt>
                <c:pt idx="5">
                  <c:v>Week1 (in days)</c:v>
                </c:pt>
              </c:strCache>
            </c:strRef>
          </c:cat>
          <c:val>
            <c:numRef>
              <c:f>Trang_tính1!$C$29:$H$29</c:f>
              <c:numCache>
                <c:formatCode>General</c:formatCode>
                <c:ptCount val="6"/>
                <c:pt idx="0">
                  <c:v>40</c:v>
                </c:pt>
                <c:pt idx="1">
                  <c:v>32</c:v>
                </c:pt>
                <c:pt idx="2">
                  <c:v>24</c:v>
                </c:pt>
                <c:pt idx="3">
                  <c:v>16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2-44DD-8092-AE2797442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372512"/>
        <c:axId val="2133961344"/>
      </c:lineChart>
      <c:catAx>
        <c:axId val="21343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61344"/>
        <c:crosses val="autoZero"/>
        <c:auto val="1"/>
        <c:lblAlgn val="ctr"/>
        <c:lblOffset val="100"/>
        <c:noMultiLvlLbl val="0"/>
      </c:catAx>
      <c:valAx>
        <c:axId val="21339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37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14433</xdr:colOff>
      <xdr:row>1</xdr:row>
      <xdr:rowOff>57727</xdr:rowOff>
    </xdr:from>
    <xdr:to>
      <xdr:col>8</xdr:col>
      <xdr:colOff>822615</xdr:colOff>
      <xdr:row>20</xdr:row>
      <xdr:rowOff>46180</xdr:rowOff>
    </xdr:to>
    <xdr:graphicFrame macro="">
      <xdr:nvGraphicFramePr>
        <xdr:cNvPr id="4" name="Biểu đồ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0.06536</cdr:x>
      <cdr:y>0.19238</cdr:y>
    </cdr:from>
    <cdr:to>
      <cdr:x>0.27451</cdr:x>
      <cdr:y>0.54083</cdr:y>
    </cdr:to>
    <cdr:sp macro="" textlink="">
      <cdr:nvSpPr>
        <cdr:cNvPr id="2" name="Hộp Văn bản 1"/>
        <cdr:cNvSpPr txBox="1"/>
      </cdr:nvSpPr>
      <cdr:spPr>
        <a:xfrm xmlns:a="http://schemas.openxmlformats.org/drawingml/2006/main" rot="16200000">
          <a:off x="285750" y="5048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0.05664</cdr:x>
      <cdr:y>0.29038</cdr:y>
    </cdr:from>
    <cdr:to>
      <cdr:x>0.122</cdr:x>
      <cdr:y>0.63884</cdr:y>
    </cdr:to>
    <cdr:sp macro="" textlink="">
      <cdr:nvSpPr>
        <cdr:cNvPr id="3" name="Hộp Văn bản 2"/>
        <cdr:cNvSpPr txBox="1"/>
      </cdr:nvSpPr>
      <cdr:spPr>
        <a:xfrm xmlns:a="http://schemas.openxmlformats.org/drawingml/2006/main" rot="16200000">
          <a:off x="-66675" y="1076325"/>
          <a:ext cx="914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WORK</a:t>
          </a:r>
          <a:r>
            <a:rPr lang="en-US" sz="1100" b="1" baseline="0"/>
            <a:t> - LEFT</a:t>
          </a:r>
          <a:endParaRPr lang="en-US" sz="1100" b="1"/>
        </a:p>
      </cdr:txBody>
    </cdr:sp>
  </cdr:relSizeAnchor>
  <cdr:relSizeAnchor xmlns:cdr="http://schemas.openxmlformats.org/drawingml/2006/chartDrawing">
    <cdr:from>
      <cdr:x>0.30689</cdr:x>
      <cdr:y>0.75489</cdr:y>
    </cdr:from>
    <cdr:to>
      <cdr:x>0.73985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584325" y="2816225"/>
          <a:ext cx="22352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0.43727</cdr:x>
      <cdr:y>0.83265</cdr:y>
    </cdr:from>
    <cdr:to>
      <cdr:x>0.61439</cdr:x>
      <cdr:y>0.90484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257425" y="3222625"/>
          <a:ext cx="914400" cy="2794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TIME</a:t>
          </a:r>
          <a:r>
            <a:rPr lang="en-US" sz="1100" b="1" baseline="0"/>
            <a:t> - LEFT</a:t>
          </a:r>
          <a:endParaRPr lang="en-US" sz="1100" b="1"/>
        </a:p>
      </cdr:txBody>
    </cdr:sp>
  </cdr:relSizeAnchor>
  <cdr:relSizeAnchor xmlns:cdr="http://schemas.openxmlformats.org/drawingml/2006/chartDrawing">
    <cdr:from>
      <cdr:x>0.53805</cdr:x>
      <cdr:y>0.19899</cdr:y>
    </cdr:from>
    <cdr:to>
      <cdr:x>0.8159</cdr:x>
      <cdr:y>0.3733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964710" y="761599"/>
          <a:ext cx="2047298" cy="66715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tx1"/>
              </a:solidFill>
            </a:rPr>
            <a:t>The</a:t>
          </a:r>
          <a:r>
            <a:rPr lang="en-US" sz="1100" b="1" baseline="0">
              <a:solidFill>
                <a:schemeClr val="tx1"/>
              </a:solidFill>
            </a:rPr>
            <a:t> Project is behinds schedule</a:t>
          </a:r>
        </a:p>
        <a:p xmlns:a="http://schemas.openxmlformats.org/drawingml/2006/main">
          <a:r>
            <a:rPr lang="en-US" sz="1100" b="1" baseline="0">
              <a:solidFill>
                <a:schemeClr val="tx1"/>
              </a:solidFill>
            </a:rPr>
            <a:t>There are more work left than </a:t>
          </a:r>
        </a:p>
        <a:p xmlns:a="http://schemas.openxmlformats.org/drawingml/2006/main">
          <a:r>
            <a:rPr lang="en-US" sz="1100" b="1" baseline="0">
              <a:solidFill>
                <a:schemeClr val="tx1"/>
              </a:solidFill>
            </a:rPr>
            <a:t>orginally predicted</a:t>
          </a:r>
          <a:endParaRPr lang="en-US" sz="1100" b="1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0.18524</cdr:x>
      <cdr:y>0.5543</cdr:y>
    </cdr:from>
    <cdr:to>
      <cdr:x>0.44769</cdr:x>
      <cdr:y>0.72775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64960" y="2121477"/>
          <a:ext cx="1933865" cy="663863"/>
        </a:xfrm>
        <a:prstGeom xmlns:a="http://schemas.openxmlformats.org/drawingml/2006/main" prst="rect">
          <a:avLst/>
        </a:prstGeom>
        <a:solidFill xmlns:a="http://schemas.openxmlformats.org/drawingml/2006/main">
          <a:srgbClr val="00B0F0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tx1"/>
              </a:solidFill>
            </a:rPr>
            <a:t>The</a:t>
          </a:r>
          <a:r>
            <a:rPr lang="en-US" sz="1100" b="1" baseline="0">
              <a:solidFill>
                <a:schemeClr val="tx1"/>
              </a:solidFill>
            </a:rPr>
            <a:t> Project is ahead of schedule</a:t>
          </a:r>
        </a:p>
        <a:p xmlns:a="http://schemas.openxmlformats.org/drawingml/2006/main">
          <a:r>
            <a:rPr lang="en-US" sz="1100" b="1" baseline="0">
              <a:solidFill>
                <a:schemeClr val="tx1"/>
              </a:solidFill>
            </a:rPr>
            <a:t>There is less work left than </a:t>
          </a:r>
        </a:p>
        <a:p xmlns:a="http://schemas.openxmlformats.org/drawingml/2006/main">
          <a:r>
            <a:rPr lang="en-US" sz="1100" b="1" baseline="0">
              <a:solidFill>
                <a:schemeClr val="tx1"/>
              </a:solidFill>
            </a:rPr>
            <a:t>originally Predicted</a:t>
          </a:r>
          <a:endParaRPr lang="en-US" sz="1100" b="1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0.31646</cdr:x>
      <cdr:y>0.31297</cdr:y>
    </cdr:from>
    <cdr:to>
      <cdr:x>0.35955</cdr:x>
      <cdr:y>0.5543</cdr:y>
    </cdr:to>
    <cdr:cxnSp macro="">
      <cdr:nvCxnSpPr>
        <cdr:cNvPr id="9" name="Straight Arrow Connector 8"/>
        <cdr:cNvCxnSpPr>
          <a:stCxn xmlns:a="http://schemas.openxmlformats.org/drawingml/2006/main" id="7" idx="0"/>
        </cdr:cNvCxnSpPr>
      </cdr:nvCxnSpPr>
      <cdr:spPr>
        <a:xfrm xmlns:a="http://schemas.openxmlformats.org/drawingml/2006/main" flipV="1">
          <a:off x="2331893" y="1197841"/>
          <a:ext cx="317500" cy="92363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0.50449</cdr:x>
      <cdr:y>0.38462</cdr:y>
    </cdr:from>
    <cdr:to>
      <cdr:x>0.6788</cdr:x>
      <cdr:y>0.48265</cdr:y>
    </cdr:to>
    <cdr:cxnSp macro="">
      <cdr:nvCxnSpPr>
        <cdr:cNvPr id="13" name="Straight Arrow Connector 12"/>
        <cdr:cNvCxnSpPr/>
      </cdr:nvCxnSpPr>
      <cdr:spPr>
        <a:xfrm xmlns:a="http://schemas.openxmlformats.org/drawingml/2006/main" flipH="1">
          <a:off x="3717348" y="1472045"/>
          <a:ext cx="1284432" cy="37522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M29"/>
  <sheetViews>
    <sheetView tabSelected="1" topLeftCell="A13" zoomScale="88" workbookViewId="0">
      <selection activeCell="I26" sqref="I26"/>
    </sheetView>
  </sheetViews>
  <sheetFormatPr defaultColWidth="8.85546875" defaultRowHeight="15.75" x14ac:dyDescent="0.25"/>
  <cols>
    <col min="1" max="1" width="8.85546875" style="1"/>
    <col min="2" max="2" width="31.42578125" style="1" bestFit="1" customWidth="1"/>
    <col min="3" max="3" width="8.85546875" style="1"/>
    <col min="4" max="4" width="9.7109375" style="1" customWidth="1"/>
    <col min="5" max="6" width="9.7109375" style="1" bestFit="1" customWidth="1"/>
    <col min="7" max="7" width="10.28515625" style="1" customWidth="1"/>
    <col min="8" max="8" width="10" style="1" customWidth="1"/>
    <col min="9" max="9" width="11.140625" style="1" customWidth="1"/>
    <col min="10" max="16384" width="8.85546875" style="1"/>
  </cols>
  <sheetData>
    <row r="12" spans="13:13" x14ac:dyDescent="0.25">
      <c r="M12" s="23"/>
    </row>
    <row r="21" spans="2:9" ht="16.5" thickBot="1" x14ac:dyDescent="0.3"/>
    <row r="22" spans="2:9" ht="47.25" x14ac:dyDescent="0.25">
      <c r="B22" s="2" t="s">
        <v>0</v>
      </c>
      <c r="C22" s="3" t="s">
        <v>1</v>
      </c>
      <c r="D22" s="4" t="s">
        <v>7</v>
      </c>
      <c r="E22" s="4" t="s">
        <v>8</v>
      </c>
      <c r="F22" s="4" t="s">
        <v>6</v>
      </c>
      <c r="G22" s="4" t="s">
        <v>9</v>
      </c>
      <c r="H22" s="4" t="s">
        <v>10</v>
      </c>
      <c r="I22" s="5" t="s">
        <v>2</v>
      </c>
    </row>
    <row r="23" spans="2:9" x14ac:dyDescent="0.25">
      <c r="B23" s="6" t="s">
        <v>13</v>
      </c>
      <c r="C23" s="7">
        <v>10</v>
      </c>
      <c r="D23" s="7">
        <v>2</v>
      </c>
      <c r="E23" s="7">
        <v>3</v>
      </c>
      <c r="F23" s="7">
        <v>2</v>
      </c>
      <c r="G23" s="7">
        <v>1</v>
      </c>
      <c r="H23" s="7">
        <v>2</v>
      </c>
      <c r="I23" s="8">
        <f>SUM(D23:H23)</f>
        <v>10</v>
      </c>
    </row>
    <row r="24" spans="2:9" x14ac:dyDescent="0.25">
      <c r="B24" s="6" t="s">
        <v>12</v>
      </c>
      <c r="C24" s="7">
        <v>10</v>
      </c>
      <c r="D24" s="7">
        <v>1</v>
      </c>
      <c r="E24" s="7">
        <v>3</v>
      </c>
      <c r="F24" s="7">
        <v>2</v>
      </c>
      <c r="G24" s="7">
        <v>3</v>
      </c>
      <c r="H24" s="7">
        <v>1</v>
      </c>
      <c r="I24" s="8">
        <f>SUM(D24:H24)</f>
        <v>10</v>
      </c>
    </row>
    <row r="25" spans="2:9" x14ac:dyDescent="0.25">
      <c r="B25" s="6" t="s">
        <v>14</v>
      </c>
      <c r="C25" s="7">
        <v>10</v>
      </c>
      <c r="D25" s="7">
        <v>0</v>
      </c>
      <c r="E25" s="7">
        <v>4</v>
      </c>
      <c r="F25" s="7">
        <v>2</v>
      </c>
      <c r="G25" s="7">
        <v>1</v>
      </c>
      <c r="H25" s="7">
        <v>3</v>
      </c>
      <c r="I25" s="8">
        <f>SUM(D25:H25)</f>
        <v>10</v>
      </c>
    </row>
    <row r="26" spans="2:9" ht="16.5" thickBot="1" x14ac:dyDescent="0.3">
      <c r="B26" s="9" t="s">
        <v>15</v>
      </c>
      <c r="C26" s="10">
        <v>10</v>
      </c>
      <c r="D26" s="10">
        <v>1</v>
      </c>
      <c r="E26" s="10">
        <v>2</v>
      </c>
      <c r="F26" s="10">
        <v>3</v>
      </c>
      <c r="G26" s="10">
        <v>4</v>
      </c>
      <c r="H26" s="10">
        <v>0</v>
      </c>
      <c r="I26" s="11">
        <f>SUM(D26:H26)</f>
        <v>10</v>
      </c>
    </row>
    <row r="27" spans="2:9" ht="48" thickBot="1" x14ac:dyDescent="0.3">
      <c r="B27" s="16" t="s">
        <v>5</v>
      </c>
      <c r="C27" s="17" t="s">
        <v>1</v>
      </c>
      <c r="D27" s="18" t="s">
        <v>11</v>
      </c>
      <c r="E27" s="18" t="s">
        <v>8</v>
      </c>
      <c r="F27" s="18" t="s">
        <v>6</v>
      </c>
      <c r="G27" s="18" t="s">
        <v>9</v>
      </c>
      <c r="H27" s="18" t="s">
        <v>10</v>
      </c>
      <c r="I27" s="5" t="s">
        <v>2</v>
      </c>
    </row>
    <row r="28" spans="2:9" ht="16.5" thickBot="1" x14ac:dyDescent="0.3">
      <c r="B28" s="19" t="s">
        <v>3</v>
      </c>
      <c r="C28" s="21">
        <f>SUM(C23:C26)</f>
        <v>40</v>
      </c>
      <c r="D28" s="12">
        <f>C28-SUM(D23:D26)</f>
        <v>36</v>
      </c>
      <c r="E28" s="12">
        <f>D28-(SUM(E23:E26))</f>
        <v>24</v>
      </c>
      <c r="F28" s="12">
        <f>E28-(SUM(F23:F26))</f>
        <v>15</v>
      </c>
      <c r="G28" s="12">
        <f>F28-(SUM(G23:G26))</f>
        <v>6</v>
      </c>
      <c r="H28" s="13">
        <f>G28-(SUM(H23:H26))</f>
        <v>0</v>
      </c>
      <c r="I28" s="24">
        <f>SUM(D28:H28)</f>
        <v>81</v>
      </c>
    </row>
    <row r="29" spans="2:9" ht="16.5" thickBot="1" x14ac:dyDescent="0.3">
      <c r="B29" s="20" t="s">
        <v>4</v>
      </c>
      <c r="C29" s="22">
        <f>SUM(C23:C26)</f>
        <v>40</v>
      </c>
      <c r="D29" s="14">
        <f>C29-($C29/5)</f>
        <v>32</v>
      </c>
      <c r="E29" s="14">
        <f>D29-($C29/5)</f>
        <v>24</v>
      </c>
      <c r="F29" s="14">
        <f>E29-($C29/5)</f>
        <v>16</v>
      </c>
      <c r="G29" s="14">
        <f>F29-($C29/5)</f>
        <v>8</v>
      </c>
      <c r="H29" s="15">
        <f>G29-($C29/5)</f>
        <v>0</v>
      </c>
      <c r="I29" s="25">
        <f>SUM(D29:H29)</f>
        <v>80</v>
      </c>
    </row>
  </sheetData>
  <conditionalFormatting sqref="I8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Gagandeep Singh</cp:lastModifiedBy>
  <dcterms:created xsi:type="dcterms:W3CDTF">2016-05-25T10:26:34Z</dcterms:created>
  <dcterms:modified xsi:type="dcterms:W3CDTF">2016-08-28T11:45:01Z</dcterms:modified>
</cp:coreProperties>
</file>