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650" firstSheet="1" activeTab="2"/>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8"/>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<sst xmlns="http://schemas.openxmlformats.org/spreadsheetml/2006/main" count="16268" uniqueCount="50">
  <si>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</si>
  <si>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</si>
  <si>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</si>
  <si>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</si>
  <si>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</si>
  <si>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</si>
  <si>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</si>
  <si>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</si>
  <si>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</si>
  <si>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</si>
  <si>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</si>
  <si>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</si>
  <si>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</si>
  <si>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</si>
  <si>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</si>
  <si>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</si>
  <si>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</si>
  <si>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</si>
  <si>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</si>
  <si>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</si>
  <si>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</si>
  <si>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</si>
  <si>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</si>
  <si>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</si>
  <si>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</si>
  <si>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</si>
  <si>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</si>
  <si>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</si>
  <si>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</si>
  <si>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</si>
  <si>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</si>
  <si>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</si>
  <si>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</si>
  <si>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</si>
  <si>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</si>
  <si>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</si>
  <si>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</si>
  <si>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</si>
  <si>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</si>
  <si>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</si>
  <si>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</si>
  <si>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</si>
  <si>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Bike Sales Dashboard</t>
  </si>
  <si>
    <t xml:space="preserve"> </t>
  </si>
  <si>
    <t>Average of Income</t>
  </si>
  <si>
    <t>Grand Total</t>
  </si>
  <si>
    <t>Count of Purchased Bike</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</si>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</sst>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FFFF"/>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094930008748906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2AB-47D6-BD54-1EBC957F631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2AB-47D6-BD54-1EBC957F6317}"/>
            </c:ext>
          </c:extLst>
        </c:ser>
        <c:dLbls>
          <c:showLegendKey val="0"/>
          <c:showVal val="0"/>
          <c:showCatName val="0"/>
          <c:showSerName val="0"/>
          <c:showPercent val="0"/>
          <c:showBubbleSize val="0"/>
        </c:dLbls>
        <c:gapWidth val="219"/>
        <c:overlap val="-27"/>
        <c:axId val="377283160"/>
        <c:axId val="377284152"/>
      </c:barChart>
      <c:catAx>
        <c:axId val="377283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284152"/>
        <c:crosses val="autoZero"/>
        <c:auto val="1"/>
        <c:lblAlgn val="ctr"/>
        <c:lblOffset val="100"/>
        <c:noMultiLvlLbl val="0"/>
      </c:catAx>
      <c:valAx>
        <c:axId val="377284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283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25-4AA9-A842-F44A34C3B5C8}"/>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25-4AA9-A842-F44A34C3B5C8}"/>
            </c:ext>
          </c:extLst>
        </c:ser>
        <c:dLbls>
          <c:showLegendKey val="0"/>
          <c:showVal val="0"/>
          <c:showCatName val="0"/>
          <c:showSerName val="0"/>
          <c:showPercent val="0"/>
          <c:showBubbleSize val="0"/>
        </c:dLbls>
        <c:marker val="1"/>
        <c:smooth val="0"/>
        <c:axId val="969259063"/>
        <c:axId val="2085440903"/>
      </c:lineChart>
      <c:catAx>
        <c:axId val="969259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440903"/>
        <c:crosses val="autoZero"/>
        <c:auto val="1"/>
        <c:lblAlgn val="ctr"/>
        <c:lblOffset val="100"/>
        <c:noMultiLvlLbl val="0"/>
      </c:catAx>
      <c:valAx>
        <c:axId val="2085440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2590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975-4604-ACA4-8800458D07F4}"/>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975-4604-ACA4-8800458D07F4}"/>
            </c:ext>
          </c:extLst>
        </c:ser>
        <c:dLbls>
          <c:showLegendKey val="0"/>
          <c:showVal val="0"/>
          <c:showCatName val="0"/>
          <c:showSerName val="0"/>
          <c:showPercent val="0"/>
          <c:showBubbleSize val="0"/>
        </c:dLbls>
        <c:marker val="1"/>
        <c:smooth val="0"/>
        <c:axId val="525754487"/>
        <c:axId val="525758951"/>
      </c:lineChart>
      <c:catAx>
        <c:axId val="525754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58951"/>
        <c:crosses val="autoZero"/>
        <c:auto val="1"/>
        <c:lblAlgn val="ctr"/>
        <c:lblOffset val="100"/>
        <c:noMultiLvlLbl val="0"/>
      </c:catAx>
      <c:valAx>
        <c:axId val="525758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544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094930008748906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1-7199-4BC5-B3B6-28BB82FBCB1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7199-4BC5-B3B6-28BB82FBCB1A}"/>
            </c:ext>
          </c:extLst>
        </c:ser>
        <c:dLbls>
          <c:showLegendKey val="0"/>
          <c:showVal val="0"/>
          <c:showCatName val="0"/>
          <c:showSerName val="0"/>
          <c:showPercent val="0"/>
          <c:showBubbleSize val="0"/>
        </c:dLbls>
        <c:gapWidth val="219"/>
        <c:overlap val="-27"/>
        <c:axId val="377283160"/>
        <c:axId val="377284152"/>
      </c:barChart>
      <c:catAx>
        <c:axId val="377283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284152"/>
        <c:crosses val="autoZero"/>
        <c:auto val="1"/>
        <c:lblAlgn val="ctr"/>
        <c:lblOffset val="100"/>
        <c:noMultiLvlLbl val="0"/>
      </c:catAx>
      <c:valAx>
        <c:axId val="377284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283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AE39-4DBF-8655-A2AF7CCBF3A5}"/>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AE39-4DBF-8655-A2AF7CCBF3A5}"/>
            </c:ext>
          </c:extLst>
        </c:ser>
        <c:dLbls>
          <c:showLegendKey val="0"/>
          <c:showVal val="0"/>
          <c:showCatName val="0"/>
          <c:showSerName val="0"/>
          <c:showPercent val="0"/>
          <c:showBubbleSize val="0"/>
        </c:dLbls>
        <c:marker val="1"/>
        <c:smooth val="0"/>
        <c:axId val="969259063"/>
        <c:axId val="2085440903"/>
      </c:lineChart>
      <c:catAx>
        <c:axId val="969259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440903"/>
        <c:crosses val="autoZero"/>
        <c:auto val="1"/>
        <c:lblAlgn val="ctr"/>
        <c:lblOffset val="100"/>
        <c:noMultiLvlLbl val="0"/>
      </c:catAx>
      <c:valAx>
        <c:axId val="2085440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259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5DAE-4C6E-A18B-4F0899DB20A2}"/>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5DAE-4C6E-A18B-4F0899DB20A2}"/>
            </c:ext>
          </c:extLst>
        </c:ser>
        <c:dLbls>
          <c:showLegendKey val="0"/>
          <c:showVal val="0"/>
          <c:showCatName val="0"/>
          <c:showSerName val="0"/>
          <c:showPercent val="0"/>
          <c:showBubbleSize val="0"/>
        </c:dLbls>
        <c:marker val="1"/>
        <c:smooth val="0"/>
        <c:axId val="525754487"/>
        <c:axId val="525758951"/>
      </c:lineChart>
      <c:catAx>
        <c:axId val="525754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58951"/>
        <c:crosses val="autoZero"/>
        <c:auto val="1"/>
        <c:lblAlgn val="ctr"/>
        <c:lblOffset val="100"/>
        <c:noMultiLvlLbl val="0"/>
      </c:catAx>
      <c:valAx>
        <c:axId val="525758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54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47625</xdr:colOff>
      <xdr:row>6</xdr:row>
      <xdr:rowOff>19050</xdr:rowOff>
    </xdr:from>
    <xdr:to>
      <xdr:col>9</xdr:col>
      <xdr:colOff>123825</xdr:colOff>
      <xdr:row>20</xdr:row>
      <xdr:rowOff>57150</xdr:rowOff>
    </xdr:to>
    <xdr:graphicFrame macro="">
      <xdr:nvGraphicFramePr>
        <xdr:cNvPr id="2" name="Chart 1">
          <a:extLst>
            <a:ext uri="{FF2B5EF4-FFF2-40B4-BE49-F238E27FC236}">
              <a16:creationId xmlns:a16="http://schemas.microsoft.com/office/drawing/2014/main" id="{37104B00-C02D-482C-BCAD-745E00293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20</xdr:row>
      <xdr:rowOff>180975</xdr:rowOff>
    </xdr:from>
    <xdr:to>
      <xdr:col>15</xdr:col>
      <xdr:colOff>9525</xdr:colOff>
      <xdr:row>34</xdr:row>
      <xdr:rowOff>152400</xdr:rowOff>
    </xdr:to>
    <xdr:graphicFrame macro="">
      <xdr:nvGraphicFramePr>
        <xdr:cNvPr id="3" name="Chart 2">
          <a:extLst>
            <a:ext uri="{FF2B5EF4-FFF2-40B4-BE49-F238E27FC236}">
              <a16:creationId xmlns:a16="http://schemas.microsoft.com/office/drawing/2014/main" id="{50900910-066B-412D-B113-2270F1F80630}"/>
            </a:ext>
            <a:ext uri="{147F2762-F138-4A5C-976F-8EAC2B608ADB}">
              <a16:predDERef xmlns:a16="http://schemas.microsoft.com/office/drawing/2014/main" pred="{37104B00-C02D-482C-BCAD-745E00293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161925</xdr:colOff>
      <xdr:row>6</xdr:row>
      <xdr:rowOff>19050</xdr:rowOff>
    </xdr:from>
    <xdr:to>
      <xdr:col>15</xdr:col>
      <xdr:colOff>28575</xdr:colOff>
      <xdr:row>20</xdr:row>
      <xdr:rowOff>66675</xdr:rowOff>
    </xdr:to>
    <xdr:graphicFrame macro="">
      <xdr:nvGraphicFramePr>
        <xdr:cNvPr id="4" name="Chart 3">
          <a:extLst>
            <a:ext uri="{FF2B5EF4-FFF2-40B4-BE49-F238E27FC236}">
              <a16:creationId xmlns:a16="http://schemas.microsoft.com/office/drawing/2014/main" id="{47A2E5BB-F19D-4F61-9AA0-01588F24BB51}"/>
            </a:ext>
            <a:ext uri="{147F2762-F138-4A5C-976F-8EAC2B608ADB}">
              <a16:predDERef xmlns:a16="http://schemas.microsoft.com/office/drawing/2014/main" pred="{50900910-066B-412D-B113-2270F1F80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19050</xdr:rowOff>
    </xdr:from>
    <xdr:to>
      <xdr:col>3</xdr:col>
      <xdr:colOff>0</xdr:colOff>
      <xdr:row>10</xdr:row>
      <xdr:rowOff>161925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50"/>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28576</xdr:rowOff>
    </xdr:from>
    <xdr:to>
      <xdr:col>3</xdr:col>
      <xdr:colOff>0</xdr:colOff>
      <xdr:row>26</xdr:row>
      <xdr:rowOff>95250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7076"/>
              <a:ext cx="1828800" cy="1781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161926</xdr:rowOff>
    </xdr:from>
    <xdr:to>
      <xdr:col>3</xdr:col>
      <xdr:colOff>0</xdr:colOff>
      <xdr:row>17</xdr:row>
      <xdr:rowOff>28576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66926"/>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285750</xdr:colOff>
      <xdr:row>0</xdr:row>
      <xdr:rowOff>104775</xdr:rowOff>
    </xdr:from>
    <xdr:to>
      <xdr:col>11</xdr:col>
      <xdr:colOff>590550</xdr:colOff>
      <xdr:row>14</xdr:row>
      <xdr:rowOff>180975</xdr:rowOff>
    </xdr:to>
    <xdr:graphicFrame macro="">
      <xdr:nvGraphicFramePr>
        <xdr:cNvPr id="3" name="Chart 2">
          <a:extLst>
            <a:ext uri="{FF2B5EF4-FFF2-40B4-BE49-F238E27FC236}">
              <a16:creationId xmlns:a16="http://schemas.microsoft.com/office/drawing/2014/main" id="{FD8BF717-A142-B41A-7273-D55A935F6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133350</xdr:colOff>
      <xdr:row>17</xdr:row>
      <xdr:rowOff>104775</xdr:rowOff>
    </xdr:from>
    <xdr:to>
      <xdr:col>12</xdr:col>
      <xdr:colOff>438150</xdr:colOff>
      <xdr:row>31</xdr:row>
      <xdr:rowOff>180975</xdr:rowOff>
    </xdr:to>
    <xdr:graphicFrame macro="">
      <xdr:nvGraphicFramePr>
        <xdr:cNvPr id="4" name="Chart 3">
          <a:extLst>
            <a:ext uri="{FF2B5EF4-FFF2-40B4-BE49-F238E27FC236}">
              <a16:creationId xmlns:a16="http://schemas.microsoft.com/office/drawing/2014/main" id="{CB26E452-94C7-C793-7699-E75CFF44C857}"/>
            </a:ext>
            <a:ext uri="{147F2762-F138-4A5C-976F-8EAC2B608ADB}">
              <a16:predDERef xmlns:a16="http://schemas.microsoft.com/office/drawing/2014/main" pred="{FD8BF717-A142-B41A-7273-D55A935F6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561975</xdr:colOff>
      <xdr:row>41</xdr:row>
      <xdr:rowOff>38100</xdr:rowOff>
    </xdr:from>
    <xdr:to>
      <xdr:col>12</xdr:col>
      <xdr:colOff>257175</xdr:colOff>
      <xdr:row>55</xdr:row>
      <xdr:rowOff>114300</xdr:rowOff>
    </xdr:to>
    <xdr:graphicFrame macro="">
      <xdr:nvGraphicFramePr>
        <xdr:cNvPr id="5" name="Chart 4">
          <a:extLst>
            <a:ext uri="{FF2B5EF4-FFF2-40B4-BE49-F238E27FC236}">
              <a16:creationId xmlns:a16="http://schemas.microsoft.com/office/drawing/2014/main" id="{4CFA81C2-D75F-50C1-6218-E7E8DA612B06}"/>
            </a:ext>
            <a:ext uri="{147F2762-F138-4A5C-976F-8EAC2B608ADB}">
              <a16:predDERef xmlns:a16="http://schemas.microsoft.com/office/drawing/2014/main" pred="{CB26E452-94C7-C793-7699-E75CFF44C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220.988056018519" createdVersion="8" refreshedVersion="8"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6">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18">
      <pivotArea outline="0" fieldPosition="0">
        <references count="1">
          <reference field="2" count="0" selected="0"/>
        </references>
      </pivotArea>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5">
  <location ref="A44:D49"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5">
  <location ref="A22:D29"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sqref="A1:N1001"/>
    </sheetView>
  </sheetViews>
  <sheetFormatPr defaultColWidth="11.85546875" defaultRowHeight="15" x14ac:dyDescent="0.25"/>
  <cols>
    <col min="1" max="1" width="6.5703125" bestFit="1" customWidth="1"/>
    <col min="2" max="2" width="15.85546875" bestFit="1" customWidth="1"/>
    <col min="3" max="3" width="9.85546875" bestFit="1" customWidth="1"/>
    <col min="4" max="4" width="13" bestFit="1" customWidth="1"/>
    <col min="5" max="5" width="10.7109375" bestFit="1" customWidth="1"/>
    <col min="6" max="6" width="17.7109375" bestFit="1" customWidth="1"/>
    <col min="7" max="7" width="14" bestFit="1" customWidth="1"/>
    <col min="8" max="8" width="15" bestFit="1" customWidth="1"/>
    <col min="9" max="9" width="7.140625" bestFit="1" customWidth="1"/>
    <col min="10" max="10" width="20.28515625" bestFit="1" customWidth="1"/>
    <col min="11" max="11" width="14" bestFit="1" customWidth="1"/>
    <col min="12" max="12" width="6.7109375" bestFit="1" customWidth="1"/>
    <col min="13" max="13" width="14.7109375" bestFit="1" customWidth="1"/>
    <col min="14" max="14" width="16.85546875" bestFit="1" customWidth="1"/>
    <col min="15" max="15" width="9.140625"/>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37</v>
      </c>
      <c r="C2" t="s">
        <v>38</v>
      </c>
      <c r="D2" s="3">
        <v>40000</v>
      </c>
      <c r="E2">
        <v>1</v>
      </c>
      <c r="F2" t="s">
        <v>15</v>
      </c>
      <c r="G2" t="s">
        <v>16</v>
      </c>
      <c r="H2" t="s">
        <v>17</v>
      </c>
      <c r="I2">
        <v>0</v>
      </c>
      <c r="J2" t="s">
        <v>18</v>
      </c>
      <c r="K2" t="s">
        <v>19</v>
      </c>
      <c r="L2">
        <v>42</v>
      </c>
      <c r="M2" t="str">
        <f>IF(L2&gt;54,"Old",IF(L2&gt;=31,"Middle Age",IF(L2&lt;31,"Adolescent","Invalid")))</f>
        <v>Middle Age</v>
      </c>
      <c r="N2" t="s">
        <v>20</v>
      </c>
    </row>
    <row r="3" spans="1:14" x14ac:dyDescent="0.25">
      <c r="A3">
        <v>24107</v>
      </c>
      <c r="B3" t="s">
        <v>37</v>
      </c>
      <c r="C3" t="s">
        <v>39</v>
      </c>
      <c r="D3" s="3">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25">
      <c r="A4">
        <v>14177</v>
      </c>
      <c r="B4" t="s">
        <v>37</v>
      </c>
      <c r="C4" t="s">
        <v>39</v>
      </c>
      <c r="D4" s="3">
        <v>80000</v>
      </c>
      <c r="E4">
        <v>5</v>
      </c>
      <c r="F4" t="s">
        <v>21</v>
      </c>
      <c r="G4" t="s">
        <v>23</v>
      </c>
      <c r="H4" t="s">
        <v>20</v>
      </c>
      <c r="I4">
        <v>2</v>
      </c>
      <c r="J4" t="s">
        <v>24</v>
      </c>
      <c r="K4" t="s">
        <v>19</v>
      </c>
      <c r="L4">
        <v>60</v>
      </c>
      <c r="M4" t="str">
        <f t="shared" si="0"/>
        <v>Old</v>
      </c>
      <c r="N4" t="s">
        <v>20</v>
      </c>
    </row>
    <row r="5" spans="1:14" x14ac:dyDescent="0.25">
      <c r="A5">
        <v>24381</v>
      </c>
      <c r="B5" t="s">
        <v>40</v>
      </c>
      <c r="C5" t="s">
        <v>39</v>
      </c>
      <c r="D5" s="3">
        <v>70000</v>
      </c>
      <c r="E5">
        <v>0</v>
      </c>
      <c r="F5" t="s">
        <v>15</v>
      </c>
      <c r="G5" t="s">
        <v>23</v>
      </c>
      <c r="H5" t="s">
        <v>17</v>
      </c>
      <c r="I5">
        <v>1</v>
      </c>
      <c r="J5" t="s">
        <v>26</v>
      </c>
      <c r="K5" t="s">
        <v>27</v>
      </c>
      <c r="L5">
        <v>41</v>
      </c>
      <c r="M5" t="str">
        <f t="shared" si="0"/>
        <v>Middle Age</v>
      </c>
      <c r="N5" t="s">
        <v>17</v>
      </c>
    </row>
    <row r="6" spans="1:14" x14ac:dyDescent="0.25">
      <c r="A6">
        <v>25597</v>
      </c>
      <c r="B6" t="s">
        <v>40</v>
      </c>
      <c r="C6" t="s">
        <v>39</v>
      </c>
      <c r="D6" s="3">
        <v>30000</v>
      </c>
      <c r="E6">
        <v>0</v>
      </c>
      <c r="F6" t="s">
        <v>15</v>
      </c>
      <c r="G6" t="s">
        <v>22</v>
      </c>
      <c r="H6" t="s">
        <v>20</v>
      </c>
      <c r="I6">
        <v>0</v>
      </c>
      <c r="J6" t="s">
        <v>18</v>
      </c>
      <c r="K6" t="s">
        <v>19</v>
      </c>
      <c r="L6">
        <v>36</v>
      </c>
      <c r="M6" t="str">
        <f t="shared" si="0"/>
        <v>Middle Age</v>
      </c>
      <c r="N6" t="s">
        <v>17</v>
      </c>
    </row>
    <row r="7" spans="1:14" x14ac:dyDescent="0.25">
      <c r="A7">
        <v>13507</v>
      </c>
      <c r="B7" t="s">
        <v>37</v>
      </c>
      <c r="C7" t="s">
        <v>38</v>
      </c>
      <c r="D7" s="3">
        <v>10000</v>
      </c>
      <c r="E7">
        <v>2</v>
      </c>
      <c r="F7" t="s">
        <v>21</v>
      </c>
      <c r="G7" t="s">
        <v>28</v>
      </c>
      <c r="H7" t="s">
        <v>17</v>
      </c>
      <c r="I7">
        <v>0</v>
      </c>
      <c r="J7" t="s">
        <v>29</v>
      </c>
      <c r="K7" t="s">
        <v>19</v>
      </c>
      <c r="L7">
        <v>50</v>
      </c>
      <c r="M7" t="str">
        <f t="shared" si="0"/>
        <v>Middle Age</v>
      </c>
      <c r="N7" t="s">
        <v>20</v>
      </c>
    </row>
    <row r="8" spans="1:14" x14ac:dyDescent="0.25">
      <c r="A8">
        <v>27974</v>
      </c>
      <c r="B8" t="s">
        <v>40</v>
      </c>
      <c r="C8" t="s">
        <v>39</v>
      </c>
      <c r="D8" s="3">
        <v>160000</v>
      </c>
      <c r="E8">
        <v>2</v>
      </c>
      <c r="F8" t="s">
        <v>30</v>
      </c>
      <c r="G8" t="s">
        <v>31</v>
      </c>
      <c r="H8" t="s">
        <v>17</v>
      </c>
      <c r="I8">
        <v>4</v>
      </c>
      <c r="J8" t="s">
        <v>18</v>
      </c>
      <c r="K8" t="s">
        <v>27</v>
      </c>
      <c r="L8">
        <v>33</v>
      </c>
      <c r="M8" t="str">
        <f t="shared" si="0"/>
        <v>Middle Age</v>
      </c>
      <c r="N8" t="s">
        <v>17</v>
      </c>
    </row>
    <row r="9" spans="1:14" x14ac:dyDescent="0.25">
      <c r="A9">
        <v>19364</v>
      </c>
      <c r="B9" t="s">
        <v>37</v>
      </c>
      <c r="C9" t="s">
        <v>39</v>
      </c>
      <c r="D9" s="3">
        <v>40000</v>
      </c>
      <c r="E9">
        <v>1</v>
      </c>
      <c r="F9" t="s">
        <v>15</v>
      </c>
      <c r="G9" t="s">
        <v>16</v>
      </c>
      <c r="H9" t="s">
        <v>17</v>
      </c>
      <c r="I9">
        <v>0</v>
      </c>
      <c r="J9" t="s">
        <v>18</v>
      </c>
      <c r="K9" t="s">
        <v>19</v>
      </c>
      <c r="L9">
        <v>43</v>
      </c>
      <c r="M9" t="str">
        <f t="shared" si="0"/>
        <v>Middle Age</v>
      </c>
      <c r="N9" t="s">
        <v>17</v>
      </c>
    </row>
    <row r="10" spans="1:14" x14ac:dyDescent="0.25">
      <c r="A10">
        <v>22155</v>
      </c>
      <c r="B10" t="s">
        <v>37</v>
      </c>
      <c r="C10" t="s">
        <v>39</v>
      </c>
      <c r="D10" s="3">
        <v>20000</v>
      </c>
      <c r="E10">
        <v>2</v>
      </c>
      <c r="F10" t="s">
        <v>32</v>
      </c>
      <c r="G10" t="s">
        <v>22</v>
      </c>
      <c r="H10" t="s">
        <v>17</v>
      </c>
      <c r="I10">
        <v>2</v>
      </c>
      <c r="J10" t="s">
        <v>26</v>
      </c>
      <c r="K10" t="s">
        <v>27</v>
      </c>
      <c r="L10">
        <v>58</v>
      </c>
      <c r="M10" t="str">
        <f t="shared" si="0"/>
        <v>Old</v>
      </c>
      <c r="N10" t="s">
        <v>20</v>
      </c>
    </row>
    <row r="11" spans="1:14" x14ac:dyDescent="0.25">
      <c r="A11">
        <v>19280</v>
      </c>
      <c r="B11" t="s">
        <v>37</v>
      </c>
      <c r="C11" t="s">
        <v>39</v>
      </c>
      <c r="D11" s="3">
        <v>120000</v>
      </c>
      <c r="E11">
        <v>2</v>
      </c>
      <c r="F11" t="s">
        <v>21</v>
      </c>
      <c r="G11" t="s">
        <v>28</v>
      </c>
      <c r="H11" t="s">
        <v>17</v>
      </c>
      <c r="I11">
        <v>1</v>
      </c>
      <c r="J11" t="s">
        <v>18</v>
      </c>
      <c r="K11" t="s">
        <v>19</v>
      </c>
      <c r="L11">
        <v>40</v>
      </c>
      <c r="M11" t="str">
        <f t="shared" si="0"/>
        <v>Middle Age</v>
      </c>
      <c r="N11" t="s">
        <v>17</v>
      </c>
    </row>
    <row r="12" spans="1:14" x14ac:dyDescent="0.25">
      <c r="A12">
        <v>22173</v>
      </c>
      <c r="B12" t="s">
        <v>37</v>
      </c>
      <c r="C12" t="s">
        <v>38</v>
      </c>
      <c r="D12" s="3">
        <v>30000</v>
      </c>
      <c r="E12">
        <v>3</v>
      </c>
      <c r="F12" t="s">
        <v>30</v>
      </c>
      <c r="G12" t="s">
        <v>16</v>
      </c>
      <c r="H12" t="s">
        <v>20</v>
      </c>
      <c r="I12">
        <v>2</v>
      </c>
      <c r="J12" t="s">
        <v>29</v>
      </c>
      <c r="K12" t="s">
        <v>27</v>
      </c>
      <c r="L12">
        <v>54</v>
      </c>
      <c r="M12" t="str">
        <f t="shared" si="0"/>
        <v>Middle Age</v>
      </c>
      <c r="N12" t="s">
        <v>17</v>
      </c>
    </row>
    <row r="13" spans="1:14" x14ac:dyDescent="0.25">
      <c r="A13">
        <v>12697</v>
      </c>
      <c r="B13" t="s">
        <v>40</v>
      </c>
      <c r="C13" t="s">
        <v>38</v>
      </c>
      <c r="D13" s="3">
        <v>90000</v>
      </c>
      <c r="E13">
        <v>0</v>
      </c>
      <c r="F13" t="s">
        <v>15</v>
      </c>
      <c r="G13" t="s">
        <v>23</v>
      </c>
      <c r="H13" t="s">
        <v>20</v>
      </c>
      <c r="I13">
        <v>4</v>
      </c>
      <c r="J13" t="s">
        <v>41</v>
      </c>
      <c r="K13" t="s">
        <v>27</v>
      </c>
      <c r="L13">
        <v>36</v>
      </c>
      <c r="M13" t="str">
        <f t="shared" si="0"/>
        <v>Middle Age</v>
      </c>
      <c r="N13" t="s">
        <v>20</v>
      </c>
    </row>
    <row r="14" spans="1:14" x14ac:dyDescent="0.25">
      <c r="A14">
        <v>11434</v>
      </c>
      <c r="B14" t="s">
        <v>37</v>
      </c>
      <c r="C14" t="s">
        <v>39</v>
      </c>
      <c r="D14" s="3">
        <v>170000</v>
      </c>
      <c r="E14">
        <v>5</v>
      </c>
      <c r="F14" t="s">
        <v>21</v>
      </c>
      <c r="G14" t="s">
        <v>23</v>
      </c>
      <c r="H14" t="s">
        <v>17</v>
      </c>
      <c r="I14">
        <v>0</v>
      </c>
      <c r="J14" t="s">
        <v>18</v>
      </c>
      <c r="K14" t="s">
        <v>19</v>
      </c>
      <c r="L14">
        <v>55</v>
      </c>
      <c r="M14" t="str">
        <f t="shared" si="0"/>
        <v>Old</v>
      </c>
      <c r="N14" t="s">
        <v>20</v>
      </c>
    </row>
    <row r="15" spans="1:14" x14ac:dyDescent="0.25">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25">
      <c r="A16">
        <v>23542</v>
      </c>
      <c r="B16" t="s">
        <v>40</v>
      </c>
      <c r="C16" t="s">
        <v>39</v>
      </c>
      <c r="D16" s="3">
        <v>60000</v>
      </c>
      <c r="E16">
        <v>1</v>
      </c>
      <c r="F16" t="s">
        <v>21</v>
      </c>
      <c r="G16" t="s">
        <v>16</v>
      </c>
      <c r="H16" t="s">
        <v>20</v>
      </c>
      <c r="I16">
        <v>1</v>
      </c>
      <c r="J16" t="s">
        <v>18</v>
      </c>
      <c r="K16" t="s">
        <v>27</v>
      </c>
      <c r="L16">
        <v>45</v>
      </c>
      <c r="M16" t="str">
        <f t="shared" si="0"/>
        <v>Middle Age</v>
      </c>
      <c r="N16" t="s">
        <v>17</v>
      </c>
    </row>
    <row r="17" spans="1:14" x14ac:dyDescent="0.25">
      <c r="A17">
        <v>20870</v>
      </c>
      <c r="B17" t="s">
        <v>40</v>
      </c>
      <c r="C17" t="s">
        <v>38</v>
      </c>
      <c r="D17" s="3">
        <v>10000</v>
      </c>
      <c r="E17">
        <v>2</v>
      </c>
      <c r="F17" t="s">
        <v>30</v>
      </c>
      <c r="G17" t="s">
        <v>28</v>
      </c>
      <c r="H17" t="s">
        <v>17</v>
      </c>
      <c r="I17">
        <v>1</v>
      </c>
      <c r="J17" t="s">
        <v>18</v>
      </c>
      <c r="K17" t="s">
        <v>19</v>
      </c>
      <c r="L17">
        <v>38</v>
      </c>
      <c r="M17" t="str">
        <f t="shared" si="0"/>
        <v>Middle Age</v>
      </c>
      <c r="N17" t="s">
        <v>17</v>
      </c>
    </row>
    <row r="18" spans="1:14" x14ac:dyDescent="0.25">
      <c r="A18">
        <v>23316</v>
      </c>
      <c r="B18" t="s">
        <v>40</v>
      </c>
      <c r="C18" t="s">
        <v>39</v>
      </c>
      <c r="D18" s="3">
        <v>30000</v>
      </c>
      <c r="E18">
        <v>3</v>
      </c>
      <c r="F18" t="s">
        <v>21</v>
      </c>
      <c r="G18" t="s">
        <v>22</v>
      </c>
      <c r="H18" t="s">
        <v>20</v>
      </c>
      <c r="I18">
        <v>2</v>
      </c>
      <c r="J18" t="s">
        <v>29</v>
      </c>
      <c r="K18" t="s">
        <v>27</v>
      </c>
      <c r="L18">
        <v>59</v>
      </c>
      <c r="M18" t="str">
        <f t="shared" si="0"/>
        <v>Old</v>
      </c>
      <c r="N18" t="s">
        <v>17</v>
      </c>
    </row>
    <row r="19" spans="1:14" x14ac:dyDescent="0.25">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25">
      <c r="A20">
        <v>27183</v>
      </c>
      <c r="B20" t="s">
        <v>40</v>
      </c>
      <c r="C20" t="s">
        <v>39</v>
      </c>
      <c r="D20" s="3">
        <v>40000</v>
      </c>
      <c r="E20">
        <v>2</v>
      </c>
      <c r="F20" t="s">
        <v>21</v>
      </c>
      <c r="G20" t="s">
        <v>22</v>
      </c>
      <c r="H20" t="s">
        <v>17</v>
      </c>
      <c r="I20">
        <v>1</v>
      </c>
      <c r="J20" t="s">
        <v>29</v>
      </c>
      <c r="K20" t="s">
        <v>19</v>
      </c>
      <c r="L20">
        <v>35</v>
      </c>
      <c r="M20" t="str">
        <f t="shared" si="0"/>
        <v>Middle Age</v>
      </c>
      <c r="N20" t="s">
        <v>17</v>
      </c>
    </row>
    <row r="21" spans="1:14" x14ac:dyDescent="0.25">
      <c r="A21">
        <v>25940</v>
      </c>
      <c r="B21" t="s">
        <v>40</v>
      </c>
      <c r="C21" t="s">
        <v>39</v>
      </c>
      <c r="D21" s="3">
        <v>20000</v>
      </c>
      <c r="E21">
        <v>2</v>
      </c>
      <c r="F21" t="s">
        <v>32</v>
      </c>
      <c r="G21" t="s">
        <v>22</v>
      </c>
      <c r="H21" t="s">
        <v>17</v>
      </c>
      <c r="I21">
        <v>2</v>
      </c>
      <c r="J21" t="s">
        <v>26</v>
      </c>
      <c r="K21" t="s">
        <v>27</v>
      </c>
      <c r="L21">
        <v>55</v>
      </c>
      <c r="M21" t="str">
        <f t="shared" si="0"/>
        <v>Old</v>
      </c>
      <c r="N21" t="s">
        <v>17</v>
      </c>
    </row>
    <row r="22" spans="1:14" x14ac:dyDescent="0.25">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25">
      <c r="A23">
        <v>21564</v>
      </c>
      <c r="B23" t="s">
        <v>40</v>
      </c>
      <c r="C23" t="s">
        <v>38</v>
      </c>
      <c r="D23" s="3">
        <v>80000</v>
      </c>
      <c r="E23">
        <v>0</v>
      </c>
      <c r="F23" t="s">
        <v>15</v>
      </c>
      <c r="G23" t="s">
        <v>23</v>
      </c>
      <c r="H23" t="s">
        <v>17</v>
      </c>
      <c r="I23">
        <v>4</v>
      </c>
      <c r="J23" t="s">
        <v>41</v>
      </c>
      <c r="K23" t="s">
        <v>27</v>
      </c>
      <c r="L23">
        <v>35</v>
      </c>
      <c r="M23" t="str">
        <f t="shared" si="0"/>
        <v>Middle Age</v>
      </c>
      <c r="N23" t="s">
        <v>20</v>
      </c>
    </row>
    <row r="24" spans="1:14" x14ac:dyDescent="0.25">
      <c r="A24">
        <v>19193</v>
      </c>
      <c r="B24" t="s">
        <v>40</v>
      </c>
      <c r="C24" t="s">
        <v>39</v>
      </c>
      <c r="D24" s="3">
        <v>40000</v>
      </c>
      <c r="E24">
        <v>2</v>
      </c>
      <c r="F24" t="s">
        <v>21</v>
      </c>
      <c r="G24" t="s">
        <v>22</v>
      </c>
      <c r="H24" t="s">
        <v>17</v>
      </c>
      <c r="I24">
        <v>0</v>
      </c>
      <c r="J24" t="s">
        <v>29</v>
      </c>
      <c r="K24" t="s">
        <v>19</v>
      </c>
      <c r="L24">
        <v>35</v>
      </c>
      <c r="M24" t="str">
        <f t="shared" si="0"/>
        <v>Middle Age</v>
      </c>
      <c r="N24" t="s">
        <v>17</v>
      </c>
    </row>
    <row r="25" spans="1:14" x14ac:dyDescent="0.25">
      <c r="A25">
        <v>26412</v>
      </c>
      <c r="B25" t="s">
        <v>37</v>
      </c>
      <c r="C25" t="s">
        <v>38</v>
      </c>
      <c r="D25" s="3">
        <v>80000</v>
      </c>
      <c r="E25">
        <v>5</v>
      </c>
      <c r="F25" t="s">
        <v>30</v>
      </c>
      <c r="G25" t="s">
        <v>31</v>
      </c>
      <c r="H25" t="s">
        <v>20</v>
      </c>
      <c r="I25">
        <v>3</v>
      </c>
      <c r="J25" t="s">
        <v>26</v>
      </c>
      <c r="K25" t="s">
        <v>19</v>
      </c>
      <c r="L25">
        <v>56</v>
      </c>
      <c r="M25" t="str">
        <f t="shared" si="0"/>
        <v>Old</v>
      </c>
      <c r="N25" t="s">
        <v>20</v>
      </c>
    </row>
    <row r="26" spans="1:14" x14ac:dyDescent="0.25">
      <c r="A26">
        <v>27184</v>
      </c>
      <c r="B26" t="s">
        <v>40</v>
      </c>
      <c r="C26" t="s">
        <v>39</v>
      </c>
      <c r="D26" s="3">
        <v>40000</v>
      </c>
      <c r="E26">
        <v>2</v>
      </c>
      <c r="F26" t="s">
        <v>21</v>
      </c>
      <c r="G26" t="s">
        <v>22</v>
      </c>
      <c r="H26" t="s">
        <v>20</v>
      </c>
      <c r="I26">
        <v>1</v>
      </c>
      <c r="J26" t="s">
        <v>18</v>
      </c>
      <c r="K26" t="s">
        <v>19</v>
      </c>
      <c r="L26">
        <v>34</v>
      </c>
      <c r="M26" t="str">
        <f t="shared" si="0"/>
        <v>Middle Age</v>
      </c>
      <c r="N26" t="s">
        <v>20</v>
      </c>
    </row>
    <row r="27" spans="1:14" x14ac:dyDescent="0.25">
      <c r="A27">
        <v>12590</v>
      </c>
      <c r="B27" t="s">
        <v>40</v>
      </c>
      <c r="C27" t="s">
        <v>39</v>
      </c>
      <c r="D27" s="3">
        <v>30000</v>
      </c>
      <c r="E27">
        <v>1</v>
      </c>
      <c r="F27" t="s">
        <v>15</v>
      </c>
      <c r="G27" t="s">
        <v>22</v>
      </c>
      <c r="H27" t="s">
        <v>17</v>
      </c>
      <c r="I27">
        <v>0</v>
      </c>
      <c r="J27" t="s">
        <v>18</v>
      </c>
      <c r="K27" t="s">
        <v>19</v>
      </c>
      <c r="L27">
        <v>63</v>
      </c>
      <c r="M27" t="str">
        <f t="shared" si="0"/>
        <v>Old</v>
      </c>
      <c r="N27" t="s">
        <v>20</v>
      </c>
    </row>
    <row r="28" spans="1:14" x14ac:dyDescent="0.25">
      <c r="A28">
        <v>17841</v>
      </c>
      <c r="B28" t="s">
        <v>40</v>
      </c>
      <c r="C28" t="s">
        <v>39</v>
      </c>
      <c r="D28" s="3">
        <v>30000</v>
      </c>
      <c r="E28">
        <v>0</v>
      </c>
      <c r="F28" t="s">
        <v>21</v>
      </c>
      <c r="G28" t="s">
        <v>22</v>
      </c>
      <c r="H28" t="s">
        <v>20</v>
      </c>
      <c r="I28">
        <v>1</v>
      </c>
      <c r="J28" t="s">
        <v>18</v>
      </c>
      <c r="K28" t="s">
        <v>19</v>
      </c>
      <c r="L28">
        <v>29</v>
      </c>
      <c r="M28" t="str">
        <f t="shared" si="0"/>
        <v>Adolescent</v>
      </c>
      <c r="N28" t="s">
        <v>17</v>
      </c>
    </row>
    <row r="29" spans="1:14" x14ac:dyDescent="0.25">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25">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25">
      <c r="A31">
        <v>16466</v>
      </c>
      <c r="B31" t="s">
        <v>40</v>
      </c>
      <c r="C31" t="s">
        <v>38</v>
      </c>
      <c r="D31" s="3">
        <v>20000</v>
      </c>
      <c r="E31">
        <v>0</v>
      </c>
      <c r="F31" t="s">
        <v>32</v>
      </c>
      <c r="G31" t="s">
        <v>28</v>
      </c>
      <c r="H31" t="s">
        <v>20</v>
      </c>
      <c r="I31">
        <v>2</v>
      </c>
      <c r="J31" t="s">
        <v>18</v>
      </c>
      <c r="K31" t="s">
        <v>19</v>
      </c>
      <c r="L31">
        <v>32</v>
      </c>
      <c r="M31" t="str">
        <f t="shared" si="0"/>
        <v>Middle Age</v>
      </c>
      <c r="N31" t="s">
        <v>17</v>
      </c>
    </row>
    <row r="32" spans="1:14" x14ac:dyDescent="0.25">
      <c r="A32">
        <v>19273</v>
      </c>
      <c r="B32" t="s">
        <v>37</v>
      </c>
      <c r="C32" t="s">
        <v>38</v>
      </c>
      <c r="D32" s="3">
        <v>20000</v>
      </c>
      <c r="E32">
        <v>2</v>
      </c>
      <c r="F32" t="s">
        <v>21</v>
      </c>
      <c r="G32" t="s">
        <v>28</v>
      </c>
      <c r="H32" t="s">
        <v>17</v>
      </c>
      <c r="I32">
        <v>0</v>
      </c>
      <c r="J32" t="s">
        <v>18</v>
      </c>
      <c r="K32" t="s">
        <v>19</v>
      </c>
      <c r="L32">
        <v>63</v>
      </c>
      <c r="M32" t="str">
        <f t="shared" si="0"/>
        <v>Old</v>
      </c>
      <c r="N32" t="s">
        <v>20</v>
      </c>
    </row>
    <row r="33" spans="1:14" x14ac:dyDescent="0.25">
      <c r="A33">
        <v>22400</v>
      </c>
      <c r="B33" t="s">
        <v>37</v>
      </c>
      <c r="C33" t="s">
        <v>39</v>
      </c>
      <c r="D33" s="3">
        <v>10000</v>
      </c>
      <c r="E33">
        <v>0</v>
      </c>
      <c r="F33" t="s">
        <v>21</v>
      </c>
      <c r="G33" t="s">
        <v>28</v>
      </c>
      <c r="H33" t="s">
        <v>20</v>
      </c>
      <c r="I33">
        <v>1</v>
      </c>
      <c r="J33" t="s">
        <v>18</v>
      </c>
      <c r="K33" t="s">
        <v>27</v>
      </c>
      <c r="L33">
        <v>26</v>
      </c>
      <c r="M33" t="str">
        <f t="shared" si="0"/>
        <v>Adolescent</v>
      </c>
      <c r="N33" t="s">
        <v>17</v>
      </c>
    </row>
    <row r="34" spans="1:14" x14ac:dyDescent="0.25">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25">
      <c r="A35">
        <v>18484</v>
      </c>
      <c r="B35" t="s">
        <v>40</v>
      </c>
      <c r="C35" t="s">
        <v>39</v>
      </c>
      <c r="D35" s="3">
        <v>80000</v>
      </c>
      <c r="E35">
        <v>2</v>
      </c>
      <c r="F35" t="s">
        <v>30</v>
      </c>
      <c r="G35" t="s">
        <v>16</v>
      </c>
      <c r="H35" t="s">
        <v>20</v>
      </c>
      <c r="I35">
        <v>2</v>
      </c>
      <c r="J35" t="s">
        <v>29</v>
      </c>
      <c r="K35" t="s">
        <v>27</v>
      </c>
      <c r="L35">
        <v>50</v>
      </c>
      <c r="M35" t="str">
        <f t="shared" si="0"/>
        <v>Middle Age</v>
      </c>
      <c r="N35" t="s">
        <v>17</v>
      </c>
    </row>
    <row r="36" spans="1:14" x14ac:dyDescent="0.25">
      <c r="A36">
        <v>12291</v>
      </c>
      <c r="B36" t="s">
        <v>40</v>
      </c>
      <c r="C36" t="s">
        <v>39</v>
      </c>
      <c r="D36" s="3">
        <v>90000</v>
      </c>
      <c r="E36">
        <v>5</v>
      </c>
      <c r="F36" t="s">
        <v>21</v>
      </c>
      <c r="G36" t="s">
        <v>23</v>
      </c>
      <c r="H36" t="s">
        <v>20</v>
      </c>
      <c r="I36">
        <v>2</v>
      </c>
      <c r="J36" t="s">
        <v>24</v>
      </c>
      <c r="K36" t="s">
        <v>19</v>
      </c>
      <c r="L36">
        <v>62</v>
      </c>
      <c r="M36" t="str">
        <f t="shared" si="0"/>
        <v>Old</v>
      </c>
      <c r="N36" t="s">
        <v>17</v>
      </c>
    </row>
    <row r="37" spans="1:14" x14ac:dyDescent="0.25">
      <c r="A37">
        <v>28380</v>
      </c>
      <c r="B37" t="s">
        <v>40</v>
      </c>
      <c r="C37" t="s">
        <v>38</v>
      </c>
      <c r="D37" s="3">
        <v>10000</v>
      </c>
      <c r="E37">
        <v>5</v>
      </c>
      <c r="F37" t="s">
        <v>32</v>
      </c>
      <c r="G37" t="s">
        <v>28</v>
      </c>
      <c r="H37" t="s">
        <v>20</v>
      </c>
      <c r="I37">
        <v>2</v>
      </c>
      <c r="J37" t="s">
        <v>18</v>
      </c>
      <c r="K37" t="s">
        <v>19</v>
      </c>
      <c r="L37">
        <v>41</v>
      </c>
      <c r="M37" t="str">
        <f t="shared" si="0"/>
        <v>Middle Age</v>
      </c>
      <c r="N37" t="s">
        <v>20</v>
      </c>
    </row>
    <row r="38" spans="1:14" x14ac:dyDescent="0.25">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25">
      <c r="A39">
        <v>27832</v>
      </c>
      <c r="B39" t="s">
        <v>40</v>
      </c>
      <c r="C39" t="s">
        <v>38</v>
      </c>
      <c r="D39" s="3">
        <v>30000</v>
      </c>
      <c r="E39">
        <v>0</v>
      </c>
      <c r="F39" t="s">
        <v>21</v>
      </c>
      <c r="G39" t="s">
        <v>22</v>
      </c>
      <c r="H39" t="s">
        <v>20</v>
      </c>
      <c r="I39">
        <v>1</v>
      </c>
      <c r="J39" t="s">
        <v>24</v>
      </c>
      <c r="K39" t="s">
        <v>19</v>
      </c>
      <c r="L39">
        <v>30</v>
      </c>
      <c r="M39" t="str">
        <f t="shared" si="0"/>
        <v>Adolescent</v>
      </c>
      <c r="N39" t="s">
        <v>20</v>
      </c>
    </row>
    <row r="40" spans="1:14" x14ac:dyDescent="0.25">
      <c r="A40">
        <v>26863</v>
      </c>
      <c r="B40" t="s">
        <v>40</v>
      </c>
      <c r="C40" t="s">
        <v>39</v>
      </c>
      <c r="D40" s="3">
        <v>20000</v>
      </c>
      <c r="E40">
        <v>0</v>
      </c>
      <c r="F40" t="s">
        <v>30</v>
      </c>
      <c r="G40" t="s">
        <v>28</v>
      </c>
      <c r="H40" t="s">
        <v>20</v>
      </c>
      <c r="I40">
        <v>1</v>
      </c>
      <c r="J40" t="s">
        <v>24</v>
      </c>
      <c r="K40" t="s">
        <v>19</v>
      </c>
      <c r="L40">
        <v>28</v>
      </c>
      <c r="M40" t="str">
        <f t="shared" si="0"/>
        <v>Adolescent</v>
      </c>
      <c r="N40" t="s">
        <v>20</v>
      </c>
    </row>
    <row r="41" spans="1:14" x14ac:dyDescent="0.25">
      <c r="A41">
        <v>16259</v>
      </c>
      <c r="B41" t="s">
        <v>40</v>
      </c>
      <c r="C41" t="s">
        <v>38</v>
      </c>
      <c r="D41" s="3">
        <v>10000</v>
      </c>
      <c r="E41">
        <v>4</v>
      </c>
      <c r="F41" t="s">
        <v>32</v>
      </c>
      <c r="G41" t="s">
        <v>28</v>
      </c>
      <c r="H41" t="s">
        <v>17</v>
      </c>
      <c r="I41">
        <v>2</v>
      </c>
      <c r="J41" t="s">
        <v>18</v>
      </c>
      <c r="K41" t="s">
        <v>19</v>
      </c>
      <c r="L41">
        <v>40</v>
      </c>
      <c r="M41" t="str">
        <f t="shared" si="0"/>
        <v>Middle Age</v>
      </c>
      <c r="N41" t="s">
        <v>17</v>
      </c>
    </row>
    <row r="42" spans="1:14" x14ac:dyDescent="0.25">
      <c r="A42">
        <v>27803</v>
      </c>
      <c r="B42" t="s">
        <v>40</v>
      </c>
      <c r="C42" t="s">
        <v>38</v>
      </c>
      <c r="D42" s="3">
        <v>30000</v>
      </c>
      <c r="E42">
        <v>2</v>
      </c>
      <c r="F42" t="s">
        <v>21</v>
      </c>
      <c r="G42" t="s">
        <v>22</v>
      </c>
      <c r="H42" t="s">
        <v>20</v>
      </c>
      <c r="I42">
        <v>0</v>
      </c>
      <c r="J42" t="s">
        <v>18</v>
      </c>
      <c r="K42" t="s">
        <v>19</v>
      </c>
      <c r="L42">
        <v>43</v>
      </c>
      <c r="M42" t="str">
        <f t="shared" si="0"/>
        <v>Middle Age</v>
      </c>
      <c r="N42" t="s">
        <v>20</v>
      </c>
    </row>
    <row r="43" spans="1:14" x14ac:dyDescent="0.25">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25">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25">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25">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25">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25">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25">
      <c r="A49">
        <v>29097</v>
      </c>
      <c r="B49" t="s">
        <v>40</v>
      </c>
      <c r="C49" t="s">
        <v>38</v>
      </c>
      <c r="D49" s="3">
        <v>40000</v>
      </c>
      <c r="E49">
        <v>2</v>
      </c>
      <c r="F49" t="s">
        <v>21</v>
      </c>
      <c r="G49" t="s">
        <v>16</v>
      </c>
      <c r="H49" t="s">
        <v>17</v>
      </c>
      <c r="I49">
        <v>2</v>
      </c>
      <c r="J49" t="s">
        <v>26</v>
      </c>
      <c r="K49" t="s">
        <v>27</v>
      </c>
      <c r="L49">
        <v>52</v>
      </c>
      <c r="M49" t="str">
        <f t="shared" si="0"/>
        <v>Middle Age</v>
      </c>
      <c r="N49" t="s">
        <v>17</v>
      </c>
    </row>
    <row r="50" spans="1:14" x14ac:dyDescent="0.25">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25">
      <c r="A51">
        <v>14939</v>
      </c>
      <c r="B51" t="s">
        <v>40</v>
      </c>
      <c r="C51" t="s">
        <v>39</v>
      </c>
      <c r="D51" s="3">
        <v>40000</v>
      </c>
      <c r="E51">
        <v>0</v>
      </c>
      <c r="F51" t="s">
        <v>15</v>
      </c>
      <c r="G51" t="s">
        <v>22</v>
      </c>
      <c r="H51" t="s">
        <v>17</v>
      </c>
      <c r="I51">
        <v>0</v>
      </c>
      <c r="J51" t="s">
        <v>18</v>
      </c>
      <c r="K51" t="s">
        <v>19</v>
      </c>
      <c r="L51">
        <v>39</v>
      </c>
      <c r="M51" t="str">
        <f t="shared" si="0"/>
        <v>Middle Age</v>
      </c>
      <c r="N51" t="s">
        <v>17</v>
      </c>
    </row>
    <row r="52" spans="1:14" x14ac:dyDescent="0.25">
      <c r="A52">
        <v>13826</v>
      </c>
      <c r="B52" t="s">
        <v>40</v>
      </c>
      <c r="C52" t="s">
        <v>38</v>
      </c>
      <c r="D52" s="3">
        <v>30000</v>
      </c>
      <c r="E52">
        <v>0</v>
      </c>
      <c r="F52" t="s">
        <v>21</v>
      </c>
      <c r="G52" t="s">
        <v>22</v>
      </c>
      <c r="H52" t="s">
        <v>20</v>
      </c>
      <c r="I52">
        <v>1</v>
      </c>
      <c r="J52" t="s">
        <v>18</v>
      </c>
      <c r="K52" t="s">
        <v>19</v>
      </c>
      <c r="L52">
        <v>28</v>
      </c>
      <c r="M52" t="str">
        <f t="shared" si="0"/>
        <v>Adolescent</v>
      </c>
      <c r="N52" t="s">
        <v>20</v>
      </c>
    </row>
    <row r="53" spans="1:14" x14ac:dyDescent="0.25">
      <c r="A53">
        <v>20619</v>
      </c>
      <c r="B53" t="s">
        <v>40</v>
      </c>
      <c r="C53" t="s">
        <v>39</v>
      </c>
      <c r="D53" s="3">
        <v>80000</v>
      </c>
      <c r="E53">
        <v>0</v>
      </c>
      <c r="F53" t="s">
        <v>15</v>
      </c>
      <c r="G53" t="s">
        <v>23</v>
      </c>
      <c r="H53" t="s">
        <v>20</v>
      </c>
      <c r="I53">
        <v>4</v>
      </c>
      <c r="J53" t="s">
        <v>41</v>
      </c>
      <c r="K53" t="s">
        <v>27</v>
      </c>
      <c r="L53">
        <v>35</v>
      </c>
      <c r="M53" t="str">
        <f t="shared" si="0"/>
        <v>Middle Age</v>
      </c>
      <c r="N53" t="s">
        <v>20</v>
      </c>
    </row>
    <row r="54" spans="1:14" x14ac:dyDescent="0.25">
      <c r="A54">
        <v>12558</v>
      </c>
      <c r="B54" t="s">
        <v>37</v>
      </c>
      <c r="C54" t="s">
        <v>38</v>
      </c>
      <c r="D54" s="3">
        <v>20000</v>
      </c>
      <c r="E54">
        <v>1</v>
      </c>
      <c r="F54" t="s">
        <v>15</v>
      </c>
      <c r="G54" t="s">
        <v>22</v>
      </c>
      <c r="H54" t="s">
        <v>17</v>
      </c>
      <c r="I54">
        <v>0</v>
      </c>
      <c r="J54" t="s">
        <v>18</v>
      </c>
      <c r="K54" t="s">
        <v>19</v>
      </c>
      <c r="L54">
        <v>65</v>
      </c>
      <c r="M54" t="str">
        <f t="shared" si="0"/>
        <v>Old</v>
      </c>
      <c r="N54" t="s">
        <v>20</v>
      </c>
    </row>
    <row r="55" spans="1:14" x14ac:dyDescent="0.25">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25">
      <c r="A56">
        <v>17319</v>
      </c>
      <c r="B56" t="s">
        <v>40</v>
      </c>
      <c r="C56" t="s">
        <v>38</v>
      </c>
      <c r="D56" s="3">
        <v>70000</v>
      </c>
      <c r="E56">
        <v>0</v>
      </c>
      <c r="F56" t="s">
        <v>15</v>
      </c>
      <c r="G56" t="s">
        <v>23</v>
      </c>
      <c r="H56" t="s">
        <v>20</v>
      </c>
      <c r="I56">
        <v>1</v>
      </c>
      <c r="J56" t="s">
        <v>26</v>
      </c>
      <c r="K56" t="s">
        <v>27</v>
      </c>
      <c r="L56">
        <v>42</v>
      </c>
      <c r="M56" t="str">
        <f t="shared" si="0"/>
        <v>Middle Age</v>
      </c>
      <c r="N56" t="s">
        <v>20</v>
      </c>
    </row>
    <row r="57" spans="1:14" x14ac:dyDescent="0.25">
      <c r="A57">
        <v>28906</v>
      </c>
      <c r="B57" t="s">
        <v>37</v>
      </c>
      <c r="C57" t="s">
        <v>39</v>
      </c>
      <c r="D57" s="3">
        <v>80000</v>
      </c>
      <c r="E57">
        <v>4</v>
      </c>
      <c r="F57" t="s">
        <v>30</v>
      </c>
      <c r="G57" t="s">
        <v>23</v>
      </c>
      <c r="H57" t="s">
        <v>17</v>
      </c>
      <c r="I57">
        <v>2</v>
      </c>
      <c r="J57" t="s">
        <v>41</v>
      </c>
      <c r="K57" t="s">
        <v>19</v>
      </c>
      <c r="L57">
        <v>54</v>
      </c>
      <c r="M57" t="str">
        <f t="shared" si="0"/>
        <v>Middle Age</v>
      </c>
      <c r="N57" t="s">
        <v>20</v>
      </c>
    </row>
    <row r="58" spans="1:14" x14ac:dyDescent="0.25">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25">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25">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25">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25">
      <c r="A62">
        <v>24185</v>
      </c>
      <c r="B62" t="s">
        <v>40</v>
      </c>
      <c r="C62" t="s">
        <v>38</v>
      </c>
      <c r="D62" s="3">
        <v>10000</v>
      </c>
      <c r="E62">
        <v>1</v>
      </c>
      <c r="F62" t="s">
        <v>30</v>
      </c>
      <c r="G62" t="s">
        <v>28</v>
      </c>
      <c r="H62" t="s">
        <v>20</v>
      </c>
      <c r="I62">
        <v>1</v>
      </c>
      <c r="J62" t="s">
        <v>29</v>
      </c>
      <c r="K62" t="s">
        <v>19</v>
      </c>
      <c r="L62">
        <v>45</v>
      </c>
      <c r="M62" t="str">
        <f t="shared" si="0"/>
        <v>Middle Age</v>
      </c>
      <c r="N62" t="s">
        <v>20</v>
      </c>
    </row>
    <row r="63" spans="1:14" x14ac:dyDescent="0.25">
      <c r="A63">
        <v>19291</v>
      </c>
      <c r="B63" t="s">
        <v>40</v>
      </c>
      <c r="C63" t="s">
        <v>38</v>
      </c>
      <c r="D63" s="3">
        <v>10000</v>
      </c>
      <c r="E63">
        <v>2</v>
      </c>
      <c r="F63" t="s">
        <v>30</v>
      </c>
      <c r="G63" t="s">
        <v>28</v>
      </c>
      <c r="H63" t="s">
        <v>17</v>
      </c>
      <c r="I63">
        <v>0</v>
      </c>
      <c r="J63" t="s">
        <v>18</v>
      </c>
      <c r="K63" t="s">
        <v>19</v>
      </c>
      <c r="L63">
        <v>35</v>
      </c>
      <c r="M63" t="str">
        <f t="shared" si="0"/>
        <v>Middle Age</v>
      </c>
      <c r="N63" t="s">
        <v>20</v>
      </c>
    </row>
    <row r="64" spans="1:14" x14ac:dyDescent="0.25">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25">
      <c r="A65">
        <v>16185</v>
      </c>
      <c r="B65" t="s">
        <v>40</v>
      </c>
      <c r="C65" t="s">
        <v>39</v>
      </c>
      <c r="D65" s="3">
        <v>60000</v>
      </c>
      <c r="E65">
        <v>4</v>
      </c>
      <c r="F65" t="s">
        <v>15</v>
      </c>
      <c r="G65" t="s">
        <v>23</v>
      </c>
      <c r="H65" t="s">
        <v>17</v>
      </c>
      <c r="I65">
        <v>3</v>
      </c>
      <c r="J65" t="s">
        <v>41</v>
      </c>
      <c r="K65" t="s">
        <v>27</v>
      </c>
      <c r="L65">
        <v>41</v>
      </c>
      <c r="M65" t="str">
        <f t="shared" si="0"/>
        <v>Middle Age</v>
      </c>
      <c r="N65" t="s">
        <v>20</v>
      </c>
    </row>
    <row r="66" spans="1:14" x14ac:dyDescent="0.25">
      <c r="A66">
        <v>14927</v>
      </c>
      <c r="B66" t="s">
        <v>37</v>
      </c>
      <c r="C66" t="s">
        <v>38</v>
      </c>
      <c r="D66" s="3">
        <v>30000</v>
      </c>
      <c r="E66">
        <v>1</v>
      </c>
      <c r="F66" t="s">
        <v>15</v>
      </c>
      <c r="G66" t="s">
        <v>22</v>
      </c>
      <c r="H66" t="s">
        <v>17</v>
      </c>
      <c r="I66">
        <v>0</v>
      </c>
      <c r="J66" t="s">
        <v>18</v>
      </c>
      <c r="K66" t="s">
        <v>19</v>
      </c>
      <c r="L66">
        <v>37</v>
      </c>
      <c r="M66" t="str">
        <f t="shared" si="0"/>
        <v>Middle Age</v>
      </c>
      <c r="N66" t="s">
        <v>17</v>
      </c>
    </row>
    <row r="67" spans="1:14" x14ac:dyDescent="0.25">
      <c r="A67">
        <v>29337</v>
      </c>
      <c r="B67" t="s">
        <v>40</v>
      </c>
      <c r="C67" t="s">
        <v>39</v>
      </c>
      <c r="D67" s="3">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25">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25">
      <c r="A69">
        <v>25303</v>
      </c>
      <c r="B69" t="s">
        <v>40</v>
      </c>
      <c r="C69" t="s">
        <v>39</v>
      </c>
      <c r="D69" s="3">
        <v>30000</v>
      </c>
      <c r="E69">
        <v>0</v>
      </c>
      <c r="F69" t="s">
        <v>30</v>
      </c>
      <c r="G69" t="s">
        <v>28</v>
      </c>
      <c r="H69" t="s">
        <v>17</v>
      </c>
      <c r="I69">
        <v>1</v>
      </c>
      <c r="J69" t="s">
        <v>24</v>
      </c>
      <c r="K69" t="s">
        <v>19</v>
      </c>
      <c r="L69">
        <v>33</v>
      </c>
      <c r="M69" t="str">
        <f t="shared" si="1"/>
        <v>Middle Age</v>
      </c>
      <c r="N69" t="s">
        <v>17</v>
      </c>
    </row>
    <row r="70" spans="1:14" x14ac:dyDescent="0.25">
      <c r="A70">
        <v>14813</v>
      </c>
      <c r="B70" t="s">
        <v>40</v>
      </c>
      <c r="C70" t="s">
        <v>38</v>
      </c>
      <c r="D70" s="3">
        <v>20000</v>
      </c>
      <c r="E70">
        <v>4</v>
      </c>
      <c r="F70" t="s">
        <v>30</v>
      </c>
      <c r="G70" t="s">
        <v>28</v>
      </c>
      <c r="H70" t="s">
        <v>17</v>
      </c>
      <c r="I70">
        <v>1</v>
      </c>
      <c r="J70" t="s">
        <v>18</v>
      </c>
      <c r="K70" t="s">
        <v>19</v>
      </c>
      <c r="L70">
        <v>43</v>
      </c>
      <c r="M70" t="str">
        <f t="shared" si="1"/>
        <v>Middle Age</v>
      </c>
      <c r="N70" t="s">
        <v>17</v>
      </c>
    </row>
    <row r="71" spans="1:14" x14ac:dyDescent="0.25">
      <c r="A71">
        <v>16438</v>
      </c>
      <c r="B71" t="s">
        <v>37</v>
      </c>
      <c r="C71" t="s">
        <v>38</v>
      </c>
      <c r="D71" s="3">
        <v>10000</v>
      </c>
      <c r="E71">
        <v>0</v>
      </c>
      <c r="F71" t="s">
        <v>32</v>
      </c>
      <c r="G71" t="s">
        <v>28</v>
      </c>
      <c r="H71" t="s">
        <v>20</v>
      </c>
      <c r="I71">
        <v>2</v>
      </c>
      <c r="J71" t="s">
        <v>18</v>
      </c>
      <c r="K71" t="s">
        <v>19</v>
      </c>
      <c r="L71">
        <v>30</v>
      </c>
      <c r="M71" t="str">
        <f t="shared" si="1"/>
        <v>Adolescent</v>
      </c>
      <c r="N71" t="s">
        <v>20</v>
      </c>
    </row>
    <row r="72" spans="1:14" x14ac:dyDescent="0.25">
      <c r="A72">
        <v>14238</v>
      </c>
      <c r="B72" t="s">
        <v>37</v>
      </c>
      <c r="C72" t="s">
        <v>39</v>
      </c>
      <c r="D72" s="3">
        <v>120000</v>
      </c>
      <c r="E72">
        <v>0</v>
      </c>
      <c r="F72" t="s">
        <v>32</v>
      </c>
      <c r="G72" t="s">
        <v>23</v>
      </c>
      <c r="H72" t="s">
        <v>17</v>
      </c>
      <c r="I72">
        <v>4</v>
      </c>
      <c r="J72" t="s">
        <v>41</v>
      </c>
      <c r="K72" t="s">
        <v>27</v>
      </c>
      <c r="L72">
        <v>36</v>
      </c>
      <c r="M72" t="str">
        <f t="shared" si="1"/>
        <v>Middle Age</v>
      </c>
      <c r="N72" t="s">
        <v>17</v>
      </c>
    </row>
    <row r="73" spans="1:14" x14ac:dyDescent="0.25">
      <c r="A73">
        <v>16200</v>
      </c>
      <c r="B73" t="s">
        <v>40</v>
      </c>
      <c r="C73" t="s">
        <v>38</v>
      </c>
      <c r="D73" s="3">
        <v>10000</v>
      </c>
      <c r="E73">
        <v>0</v>
      </c>
      <c r="F73" t="s">
        <v>32</v>
      </c>
      <c r="G73" t="s">
        <v>28</v>
      </c>
      <c r="H73" t="s">
        <v>20</v>
      </c>
      <c r="I73">
        <v>2</v>
      </c>
      <c r="J73" t="s">
        <v>18</v>
      </c>
      <c r="K73" t="s">
        <v>19</v>
      </c>
      <c r="L73">
        <v>35</v>
      </c>
      <c r="M73" t="str">
        <f t="shared" si="1"/>
        <v>Middle Age</v>
      </c>
      <c r="N73" t="s">
        <v>20</v>
      </c>
    </row>
    <row r="74" spans="1:14" x14ac:dyDescent="0.25">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25">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25">
      <c r="A76">
        <v>14517</v>
      </c>
      <c r="B76" t="s">
        <v>37</v>
      </c>
      <c r="C76" t="s">
        <v>38</v>
      </c>
      <c r="D76" s="3">
        <v>20000</v>
      </c>
      <c r="E76">
        <v>3</v>
      </c>
      <c r="F76" t="s">
        <v>30</v>
      </c>
      <c r="G76" t="s">
        <v>16</v>
      </c>
      <c r="H76" t="s">
        <v>20</v>
      </c>
      <c r="I76">
        <v>2</v>
      </c>
      <c r="J76" t="s">
        <v>29</v>
      </c>
      <c r="K76" t="s">
        <v>27</v>
      </c>
      <c r="L76">
        <v>62</v>
      </c>
      <c r="M76" t="str">
        <f t="shared" si="1"/>
        <v>Old</v>
      </c>
      <c r="N76" t="s">
        <v>20</v>
      </c>
    </row>
    <row r="77" spans="1:14" x14ac:dyDescent="0.25">
      <c r="A77">
        <v>12678</v>
      </c>
      <c r="B77" t="s">
        <v>40</v>
      </c>
      <c r="C77" t="s">
        <v>38</v>
      </c>
      <c r="D77" s="3">
        <v>130000</v>
      </c>
      <c r="E77">
        <v>4</v>
      </c>
      <c r="F77" t="s">
        <v>30</v>
      </c>
      <c r="G77" t="s">
        <v>31</v>
      </c>
      <c r="H77" t="s">
        <v>17</v>
      </c>
      <c r="I77">
        <v>4</v>
      </c>
      <c r="J77" t="s">
        <v>18</v>
      </c>
      <c r="K77" t="s">
        <v>27</v>
      </c>
      <c r="L77">
        <v>31</v>
      </c>
      <c r="M77" t="str">
        <f t="shared" si="1"/>
        <v>Middle Age</v>
      </c>
      <c r="N77" t="s">
        <v>20</v>
      </c>
    </row>
    <row r="78" spans="1:14" x14ac:dyDescent="0.25">
      <c r="A78">
        <v>16188</v>
      </c>
      <c r="B78" t="s">
        <v>40</v>
      </c>
      <c r="C78" t="s">
        <v>38</v>
      </c>
      <c r="D78" s="3">
        <v>20000</v>
      </c>
      <c r="E78">
        <v>0</v>
      </c>
      <c r="F78" t="s">
        <v>32</v>
      </c>
      <c r="G78" t="s">
        <v>28</v>
      </c>
      <c r="H78" t="s">
        <v>20</v>
      </c>
      <c r="I78">
        <v>2</v>
      </c>
      <c r="J78" t="s">
        <v>29</v>
      </c>
      <c r="K78" t="s">
        <v>19</v>
      </c>
      <c r="L78">
        <v>26</v>
      </c>
      <c r="M78" t="str">
        <f t="shared" si="1"/>
        <v>Adolescent</v>
      </c>
      <c r="N78" t="s">
        <v>20</v>
      </c>
    </row>
    <row r="79" spans="1:14" x14ac:dyDescent="0.25">
      <c r="A79">
        <v>27969</v>
      </c>
      <c r="B79" t="s">
        <v>37</v>
      </c>
      <c r="C79" t="s">
        <v>39</v>
      </c>
      <c r="D79" s="3">
        <v>80000</v>
      </c>
      <c r="E79">
        <v>0</v>
      </c>
      <c r="F79" t="s">
        <v>15</v>
      </c>
      <c r="G79" t="s">
        <v>23</v>
      </c>
      <c r="H79" t="s">
        <v>17</v>
      </c>
      <c r="I79">
        <v>2</v>
      </c>
      <c r="J79" t="s">
        <v>41</v>
      </c>
      <c r="K79" t="s">
        <v>27</v>
      </c>
      <c r="L79">
        <v>29</v>
      </c>
      <c r="M79" t="str">
        <f t="shared" si="1"/>
        <v>Adolescent</v>
      </c>
      <c r="N79" t="s">
        <v>17</v>
      </c>
    </row>
    <row r="80" spans="1:14" x14ac:dyDescent="0.25">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25">
      <c r="A81">
        <v>27745</v>
      </c>
      <c r="B81" t="s">
        <v>40</v>
      </c>
      <c r="C81" t="s">
        <v>39</v>
      </c>
      <c r="D81" s="3">
        <v>40000</v>
      </c>
      <c r="E81">
        <v>2</v>
      </c>
      <c r="F81" t="s">
        <v>15</v>
      </c>
      <c r="G81" t="s">
        <v>31</v>
      </c>
      <c r="H81" t="s">
        <v>17</v>
      </c>
      <c r="I81">
        <v>2</v>
      </c>
      <c r="J81" t="s">
        <v>26</v>
      </c>
      <c r="K81" t="s">
        <v>27</v>
      </c>
      <c r="L81">
        <v>63</v>
      </c>
      <c r="M81" t="str">
        <f t="shared" si="1"/>
        <v>Old</v>
      </c>
      <c r="N81" t="s">
        <v>17</v>
      </c>
    </row>
    <row r="82" spans="1:14" x14ac:dyDescent="0.25">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25">
      <c r="A83">
        <v>19461</v>
      </c>
      <c r="B83" t="s">
        <v>40</v>
      </c>
      <c r="C83" t="s">
        <v>38</v>
      </c>
      <c r="D83" s="3">
        <v>10000</v>
      </c>
      <c r="E83">
        <v>4</v>
      </c>
      <c r="F83" t="s">
        <v>32</v>
      </c>
      <c r="G83" t="s">
        <v>28</v>
      </c>
      <c r="H83" t="s">
        <v>17</v>
      </c>
      <c r="I83">
        <v>2</v>
      </c>
      <c r="J83" t="s">
        <v>18</v>
      </c>
      <c r="K83" t="s">
        <v>19</v>
      </c>
      <c r="L83">
        <v>40</v>
      </c>
      <c r="M83" t="str">
        <f t="shared" si="1"/>
        <v>Middle Age</v>
      </c>
      <c r="N83" t="s">
        <v>20</v>
      </c>
    </row>
    <row r="84" spans="1:14" x14ac:dyDescent="0.25">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25">
      <c r="A85">
        <v>28412</v>
      </c>
      <c r="B85" t="s">
        <v>40</v>
      </c>
      <c r="C85" t="s">
        <v>39</v>
      </c>
      <c r="D85" s="3">
        <v>20000</v>
      </c>
      <c r="E85">
        <v>0</v>
      </c>
      <c r="F85" t="s">
        <v>30</v>
      </c>
      <c r="G85" t="s">
        <v>28</v>
      </c>
      <c r="H85" t="s">
        <v>20</v>
      </c>
      <c r="I85">
        <v>1</v>
      </c>
      <c r="J85" t="s">
        <v>24</v>
      </c>
      <c r="K85" t="s">
        <v>19</v>
      </c>
      <c r="L85">
        <v>29</v>
      </c>
      <c r="M85" t="str">
        <f t="shared" si="1"/>
        <v>Adolescent</v>
      </c>
      <c r="N85" t="s">
        <v>20</v>
      </c>
    </row>
    <row r="86" spans="1:14" x14ac:dyDescent="0.25">
      <c r="A86">
        <v>24485</v>
      </c>
      <c r="B86" t="s">
        <v>40</v>
      </c>
      <c r="C86" t="s">
        <v>39</v>
      </c>
      <c r="D86" s="3">
        <v>40000</v>
      </c>
      <c r="E86">
        <v>2</v>
      </c>
      <c r="F86" t="s">
        <v>15</v>
      </c>
      <c r="G86" t="s">
        <v>31</v>
      </c>
      <c r="H86" t="s">
        <v>20</v>
      </c>
      <c r="I86">
        <v>1</v>
      </c>
      <c r="J86" t="s">
        <v>26</v>
      </c>
      <c r="K86" t="s">
        <v>27</v>
      </c>
      <c r="L86">
        <v>52</v>
      </c>
      <c r="M86" t="str">
        <f t="shared" si="1"/>
        <v>Middle Age</v>
      </c>
      <c r="N86" t="s">
        <v>17</v>
      </c>
    </row>
    <row r="87" spans="1:14" x14ac:dyDescent="0.25">
      <c r="A87">
        <v>16514</v>
      </c>
      <c r="B87" t="s">
        <v>40</v>
      </c>
      <c r="C87" t="s">
        <v>39</v>
      </c>
      <c r="D87" s="3">
        <v>10000</v>
      </c>
      <c r="E87">
        <v>0</v>
      </c>
      <c r="F87" t="s">
        <v>21</v>
      </c>
      <c r="G87" t="s">
        <v>28</v>
      </c>
      <c r="H87" t="s">
        <v>17</v>
      </c>
      <c r="I87">
        <v>1</v>
      </c>
      <c r="J87" t="s">
        <v>29</v>
      </c>
      <c r="K87" t="s">
        <v>27</v>
      </c>
      <c r="L87">
        <v>26</v>
      </c>
      <c r="M87" t="str">
        <f t="shared" si="1"/>
        <v>Adolescent</v>
      </c>
      <c r="N87" t="s">
        <v>17</v>
      </c>
    </row>
    <row r="88" spans="1:14" x14ac:dyDescent="0.25">
      <c r="A88">
        <v>17191</v>
      </c>
      <c r="B88" t="s">
        <v>40</v>
      </c>
      <c r="C88" t="s">
        <v>39</v>
      </c>
      <c r="D88" s="3">
        <v>130000</v>
      </c>
      <c r="E88">
        <v>3</v>
      </c>
      <c r="F88" t="s">
        <v>21</v>
      </c>
      <c r="G88" t="s">
        <v>23</v>
      </c>
      <c r="H88" t="s">
        <v>20</v>
      </c>
      <c r="I88">
        <v>3</v>
      </c>
      <c r="J88" t="s">
        <v>18</v>
      </c>
      <c r="K88" t="s">
        <v>19</v>
      </c>
      <c r="L88">
        <v>51</v>
      </c>
      <c r="M88" t="str">
        <f t="shared" si="1"/>
        <v>Middle Age</v>
      </c>
      <c r="N88" t="s">
        <v>17</v>
      </c>
    </row>
    <row r="89" spans="1:14" x14ac:dyDescent="0.25">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25">
      <c r="A90">
        <v>24119</v>
      </c>
      <c r="B90" t="s">
        <v>40</v>
      </c>
      <c r="C90" t="s">
        <v>39</v>
      </c>
      <c r="D90" s="3">
        <v>30000</v>
      </c>
      <c r="E90">
        <v>0</v>
      </c>
      <c r="F90" t="s">
        <v>21</v>
      </c>
      <c r="G90" t="s">
        <v>22</v>
      </c>
      <c r="H90" t="s">
        <v>20</v>
      </c>
      <c r="I90">
        <v>1</v>
      </c>
      <c r="J90" t="s">
        <v>24</v>
      </c>
      <c r="K90" t="s">
        <v>19</v>
      </c>
      <c r="L90">
        <v>29</v>
      </c>
      <c r="M90" t="str">
        <f t="shared" si="1"/>
        <v>Adolescent</v>
      </c>
      <c r="N90" t="s">
        <v>20</v>
      </c>
    </row>
    <row r="91" spans="1:14" x14ac:dyDescent="0.25">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25">
      <c r="A92">
        <v>26886</v>
      </c>
      <c r="B92" t="s">
        <v>40</v>
      </c>
      <c r="C92" t="s">
        <v>38</v>
      </c>
      <c r="D92" s="3">
        <v>30000</v>
      </c>
      <c r="E92">
        <v>0</v>
      </c>
      <c r="F92" t="s">
        <v>21</v>
      </c>
      <c r="G92" t="s">
        <v>22</v>
      </c>
      <c r="H92" t="s">
        <v>20</v>
      </c>
      <c r="I92">
        <v>1</v>
      </c>
      <c r="J92" t="s">
        <v>18</v>
      </c>
      <c r="K92" t="s">
        <v>19</v>
      </c>
      <c r="L92">
        <v>29</v>
      </c>
      <c r="M92" t="str">
        <f t="shared" si="1"/>
        <v>Adolescent</v>
      </c>
      <c r="N92" t="s">
        <v>17</v>
      </c>
    </row>
    <row r="93" spans="1:14" x14ac:dyDescent="0.25">
      <c r="A93">
        <v>28436</v>
      </c>
      <c r="B93" t="s">
        <v>40</v>
      </c>
      <c r="C93" t="s">
        <v>39</v>
      </c>
      <c r="D93" s="3">
        <v>30000</v>
      </c>
      <c r="E93">
        <v>0</v>
      </c>
      <c r="F93" t="s">
        <v>21</v>
      </c>
      <c r="G93" t="s">
        <v>22</v>
      </c>
      <c r="H93" t="s">
        <v>20</v>
      </c>
      <c r="I93">
        <v>1</v>
      </c>
      <c r="J93" t="s">
        <v>18</v>
      </c>
      <c r="K93" t="s">
        <v>19</v>
      </c>
      <c r="L93">
        <v>30</v>
      </c>
      <c r="M93" t="str">
        <f t="shared" si="1"/>
        <v>Adolescent</v>
      </c>
      <c r="N93" t="s">
        <v>17</v>
      </c>
    </row>
    <row r="94" spans="1:14" x14ac:dyDescent="0.25">
      <c r="A94">
        <v>19562</v>
      </c>
      <c r="B94" t="s">
        <v>40</v>
      </c>
      <c r="C94" t="s">
        <v>38</v>
      </c>
      <c r="D94" s="3">
        <v>60000</v>
      </c>
      <c r="E94">
        <v>2</v>
      </c>
      <c r="F94" t="s">
        <v>15</v>
      </c>
      <c r="G94" t="s">
        <v>23</v>
      </c>
      <c r="H94" t="s">
        <v>17</v>
      </c>
      <c r="I94">
        <v>1</v>
      </c>
      <c r="J94" t="s">
        <v>24</v>
      </c>
      <c r="K94" t="s">
        <v>27</v>
      </c>
      <c r="L94">
        <v>37</v>
      </c>
      <c r="M94" t="str">
        <f t="shared" si="1"/>
        <v>Middle Age</v>
      </c>
      <c r="N94" t="s">
        <v>17</v>
      </c>
    </row>
    <row r="95" spans="1:14" x14ac:dyDescent="0.25">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25">
      <c r="A96">
        <v>16487</v>
      </c>
      <c r="B96" t="s">
        <v>40</v>
      </c>
      <c r="C96" t="s">
        <v>38</v>
      </c>
      <c r="D96" s="3">
        <v>30000</v>
      </c>
      <c r="E96">
        <v>3</v>
      </c>
      <c r="F96" t="s">
        <v>30</v>
      </c>
      <c r="G96" t="s">
        <v>16</v>
      </c>
      <c r="H96" t="s">
        <v>17</v>
      </c>
      <c r="I96">
        <v>2</v>
      </c>
      <c r="J96" t="s">
        <v>26</v>
      </c>
      <c r="K96" t="s">
        <v>27</v>
      </c>
      <c r="L96">
        <v>55</v>
      </c>
      <c r="M96" t="str">
        <f t="shared" si="1"/>
        <v>Old</v>
      </c>
      <c r="N96" t="s">
        <v>20</v>
      </c>
    </row>
    <row r="97" spans="1:14" x14ac:dyDescent="0.25">
      <c r="A97">
        <v>17197</v>
      </c>
      <c r="B97" t="s">
        <v>40</v>
      </c>
      <c r="C97" t="s">
        <v>38</v>
      </c>
      <c r="D97" s="3">
        <v>90000</v>
      </c>
      <c r="E97">
        <v>5</v>
      </c>
      <c r="F97" t="s">
        <v>21</v>
      </c>
      <c r="G97" t="s">
        <v>23</v>
      </c>
      <c r="H97" t="s">
        <v>17</v>
      </c>
      <c r="I97">
        <v>2</v>
      </c>
      <c r="J97" t="s">
        <v>41</v>
      </c>
      <c r="K97" t="s">
        <v>19</v>
      </c>
      <c r="L97">
        <v>62</v>
      </c>
      <c r="M97" t="str">
        <f t="shared" si="1"/>
        <v>Old</v>
      </c>
      <c r="N97" t="s">
        <v>20</v>
      </c>
    </row>
    <row r="98" spans="1:14" x14ac:dyDescent="0.25">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25">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25">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25">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x14ac:dyDescent="0.25">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x14ac:dyDescent="0.25">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25">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x14ac:dyDescent="0.25">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x14ac:dyDescent="0.25">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x14ac:dyDescent="0.25">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25">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x14ac:dyDescent="0.25">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25">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x14ac:dyDescent="0.25">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x14ac:dyDescent="0.25">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x14ac:dyDescent="0.25">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x14ac:dyDescent="0.25">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x14ac:dyDescent="0.25">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x14ac:dyDescent="0.25">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25">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x14ac:dyDescent="0.25">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25">
      <c r="A124">
        <v>12344</v>
      </c>
      <c r="B124" t="s">
        <v>40</v>
      </c>
      <c r="C124" t="s">
        <v>38</v>
      </c>
      <c r="D124" s="3">
        <v>80000</v>
      </c>
      <c r="E124">
        <v>0</v>
      </c>
      <c r="F124" t="s">
        <v>15</v>
      </c>
      <c r="G124" t="s">
        <v>23</v>
      </c>
      <c r="H124" t="s">
        <v>20</v>
      </c>
      <c r="I124">
        <v>3</v>
      </c>
      <c r="J124" t="s">
        <v>41</v>
      </c>
      <c r="K124" t="s">
        <v>27</v>
      </c>
      <c r="L124">
        <v>31</v>
      </c>
      <c r="M124" t="str">
        <f t="shared" si="1"/>
        <v>Middle Age</v>
      </c>
      <c r="N124" t="s">
        <v>20</v>
      </c>
    </row>
    <row r="125" spans="1:14" x14ac:dyDescent="0.25">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x14ac:dyDescent="0.25">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25">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x14ac:dyDescent="0.25">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25">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x14ac:dyDescent="0.25">
      <c r="A131">
        <v>26818</v>
      </c>
      <c r="B131" t="s">
        <v>40</v>
      </c>
      <c r="C131" t="s">
        <v>39</v>
      </c>
      <c r="D131" s="3">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25">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25">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25">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x14ac:dyDescent="0.25">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25">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x14ac:dyDescent="0.25">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x14ac:dyDescent="0.25">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x14ac:dyDescent="0.25">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x14ac:dyDescent="0.25">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25">
      <c r="A145">
        <v>16614</v>
      </c>
      <c r="B145" t="s">
        <v>37</v>
      </c>
      <c r="C145" t="s">
        <v>38</v>
      </c>
      <c r="D145" s="3">
        <v>80000</v>
      </c>
      <c r="E145">
        <v>0</v>
      </c>
      <c r="F145" t="s">
        <v>15</v>
      </c>
      <c r="G145" t="s">
        <v>23</v>
      </c>
      <c r="H145" t="s">
        <v>17</v>
      </c>
      <c r="I145">
        <v>3</v>
      </c>
      <c r="J145" t="s">
        <v>41</v>
      </c>
      <c r="K145" t="s">
        <v>27</v>
      </c>
      <c r="L145">
        <v>32</v>
      </c>
      <c r="M145" t="str">
        <f t="shared" si="2"/>
        <v>Middle Age</v>
      </c>
      <c r="N145" t="s">
        <v>20</v>
      </c>
    </row>
    <row r="146" spans="1:14" x14ac:dyDescent="0.25">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x14ac:dyDescent="0.25">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25">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25">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25">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25">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x14ac:dyDescent="0.25">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x14ac:dyDescent="0.25">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25">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x14ac:dyDescent="0.25">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x14ac:dyDescent="0.25">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x14ac:dyDescent="0.25">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x14ac:dyDescent="0.25">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25">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x14ac:dyDescent="0.25">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25">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25">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x14ac:dyDescent="0.25">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x14ac:dyDescent="0.25">
      <c r="A169">
        <v>14233</v>
      </c>
      <c r="B169" t="s">
        <v>40</v>
      </c>
      <c r="C169" t="s">
        <v>39</v>
      </c>
      <c r="D169" s="3">
        <v>100000</v>
      </c>
      <c r="E169">
        <v>0</v>
      </c>
      <c r="F169" t="s">
        <v>30</v>
      </c>
      <c r="G169" t="s">
        <v>31</v>
      </c>
      <c r="H169" t="s">
        <v>17</v>
      </c>
      <c r="I169">
        <v>3</v>
      </c>
      <c r="J169" t="s">
        <v>41</v>
      </c>
      <c r="K169" t="s">
        <v>27</v>
      </c>
      <c r="L169">
        <v>35</v>
      </c>
      <c r="M169" t="str">
        <f t="shared" si="2"/>
        <v>Middle Age</v>
      </c>
      <c r="N169" t="s">
        <v>20</v>
      </c>
    </row>
    <row r="170" spans="1:14" x14ac:dyDescent="0.25">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x14ac:dyDescent="0.25">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25">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25">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25">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x14ac:dyDescent="0.25">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x14ac:dyDescent="0.25">
      <c r="A180">
        <v>14191</v>
      </c>
      <c r="B180" t="s">
        <v>37</v>
      </c>
      <c r="C180" t="s">
        <v>39</v>
      </c>
      <c r="D180" s="3">
        <v>160000</v>
      </c>
      <c r="E180">
        <v>4</v>
      </c>
      <c r="F180" t="s">
        <v>21</v>
      </c>
      <c r="G180" t="s">
        <v>23</v>
      </c>
      <c r="H180" t="s">
        <v>20</v>
      </c>
      <c r="I180">
        <v>2</v>
      </c>
      <c r="J180" t="s">
        <v>41</v>
      </c>
      <c r="K180" t="s">
        <v>19</v>
      </c>
      <c r="L180">
        <v>55</v>
      </c>
      <c r="M180" t="str">
        <f t="shared" si="2"/>
        <v>Old</v>
      </c>
      <c r="N180" t="s">
        <v>17</v>
      </c>
    </row>
    <row r="181" spans="1:14" x14ac:dyDescent="0.25">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25">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x14ac:dyDescent="0.25">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x14ac:dyDescent="0.25">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25">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x14ac:dyDescent="0.25">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25">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x14ac:dyDescent="0.25">
      <c r="A190">
        <v>20606</v>
      </c>
      <c r="B190" t="s">
        <v>37</v>
      </c>
      <c r="C190" t="s">
        <v>38</v>
      </c>
      <c r="D190" s="3">
        <v>70000</v>
      </c>
      <c r="E190">
        <v>0</v>
      </c>
      <c r="F190" t="s">
        <v>15</v>
      </c>
      <c r="G190" t="s">
        <v>23</v>
      </c>
      <c r="H190" t="s">
        <v>17</v>
      </c>
      <c r="I190">
        <v>4</v>
      </c>
      <c r="J190" t="s">
        <v>41</v>
      </c>
      <c r="K190" t="s">
        <v>27</v>
      </c>
      <c r="L190">
        <v>32</v>
      </c>
      <c r="M190" t="str">
        <f t="shared" si="2"/>
        <v>Middle Age</v>
      </c>
      <c r="N190" t="s">
        <v>17</v>
      </c>
    </row>
    <row r="191" spans="1:14" x14ac:dyDescent="0.25">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25">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x14ac:dyDescent="0.25">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x14ac:dyDescent="0.25">
      <c r="A194">
        <v>15682</v>
      </c>
      <c r="B194" t="s">
        <v>40</v>
      </c>
      <c r="C194" t="s">
        <v>38</v>
      </c>
      <c r="D194" s="3">
        <v>80000</v>
      </c>
      <c r="E194">
        <v>5</v>
      </c>
      <c r="F194" t="s">
        <v>15</v>
      </c>
      <c r="G194" t="s">
        <v>31</v>
      </c>
      <c r="H194" t="s">
        <v>17</v>
      </c>
      <c r="I194">
        <v>2</v>
      </c>
      <c r="J194" t="s">
        <v>41</v>
      </c>
      <c r="K194" t="s">
        <v>19</v>
      </c>
      <c r="L194">
        <v>62</v>
      </c>
      <c r="M194" t="str">
        <f t="shared" si="2"/>
        <v>Old</v>
      </c>
      <c r="N194" t="s">
        <v>20</v>
      </c>
    </row>
    <row r="195" spans="1:14" x14ac:dyDescent="0.25">
      <c r="A195">
        <v>26032</v>
      </c>
      <c r="B195" t="s">
        <v>37</v>
      </c>
      <c r="C195" t="s">
        <v>38</v>
      </c>
      <c r="D195" s="3">
        <v>70000</v>
      </c>
      <c r="E195">
        <v>5</v>
      </c>
      <c r="F195" t="s">
        <v>15</v>
      </c>
      <c r="G195" t="s">
        <v>23</v>
      </c>
      <c r="H195" t="s">
        <v>17</v>
      </c>
      <c r="I195">
        <v>4</v>
      </c>
      <c r="J195" t="s">
        <v>41</v>
      </c>
      <c r="K195" t="s">
        <v>27</v>
      </c>
      <c r="L195">
        <v>41</v>
      </c>
      <c r="M195" t="str">
        <f t="shared" ref="M195:M258" si="3">IF(L195&gt;54,"Old",IF(L195&gt;=31,"Middle Age",IF(L195&lt;31,"Adolescent","Invalid")))</f>
        <v>Middle Age</v>
      </c>
      <c r="N195" t="s">
        <v>20</v>
      </c>
    </row>
    <row r="196" spans="1:14" x14ac:dyDescent="0.25">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x14ac:dyDescent="0.25">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x14ac:dyDescent="0.25">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x14ac:dyDescent="0.25">
      <c r="A201">
        <v>11453</v>
      </c>
      <c r="B201" t="s">
        <v>40</v>
      </c>
      <c r="C201" t="s">
        <v>39</v>
      </c>
      <c r="D201" s="3">
        <v>80000</v>
      </c>
      <c r="E201">
        <v>0</v>
      </c>
      <c r="F201" t="s">
        <v>15</v>
      </c>
      <c r="G201" t="s">
        <v>23</v>
      </c>
      <c r="H201" t="s">
        <v>20</v>
      </c>
      <c r="I201">
        <v>3</v>
      </c>
      <c r="J201" t="s">
        <v>41</v>
      </c>
      <c r="K201" t="s">
        <v>27</v>
      </c>
      <c r="L201">
        <v>33</v>
      </c>
      <c r="M201" t="str">
        <f t="shared" si="3"/>
        <v>Middle Age</v>
      </c>
      <c r="N201" t="s">
        <v>17</v>
      </c>
    </row>
    <row r="202" spans="1:14" x14ac:dyDescent="0.25">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x14ac:dyDescent="0.25">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25">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x14ac:dyDescent="0.25">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x14ac:dyDescent="0.25">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25">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x14ac:dyDescent="0.25">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x14ac:dyDescent="0.25">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x14ac:dyDescent="0.25">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25">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25">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x14ac:dyDescent="0.25">
      <c r="A215">
        <v>11451</v>
      </c>
      <c r="B215" t="s">
        <v>40</v>
      </c>
      <c r="C215" t="s">
        <v>39</v>
      </c>
      <c r="D215" s="3">
        <v>70000</v>
      </c>
      <c r="E215">
        <v>0</v>
      </c>
      <c r="F215" t="s">
        <v>15</v>
      </c>
      <c r="G215" t="s">
        <v>23</v>
      </c>
      <c r="H215" t="s">
        <v>20</v>
      </c>
      <c r="I215">
        <v>4</v>
      </c>
      <c r="J215" t="s">
        <v>41</v>
      </c>
      <c r="K215" t="s">
        <v>27</v>
      </c>
      <c r="L215">
        <v>31</v>
      </c>
      <c r="M215" t="str">
        <f t="shared" si="3"/>
        <v>Middle Age</v>
      </c>
      <c r="N215" t="s">
        <v>17</v>
      </c>
    </row>
    <row r="216" spans="1:14" x14ac:dyDescent="0.25">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x14ac:dyDescent="0.25">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25">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x14ac:dyDescent="0.25">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25">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x14ac:dyDescent="0.25">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25">
      <c r="A225">
        <v>18711</v>
      </c>
      <c r="B225" t="s">
        <v>40</v>
      </c>
      <c r="C225" t="s">
        <v>38</v>
      </c>
      <c r="D225" s="3">
        <v>70000</v>
      </c>
      <c r="E225">
        <v>5</v>
      </c>
      <c r="F225" t="s">
        <v>15</v>
      </c>
      <c r="G225" t="s">
        <v>23</v>
      </c>
      <c r="H225" t="s">
        <v>17</v>
      </c>
      <c r="I225">
        <v>4</v>
      </c>
      <c r="J225" t="s">
        <v>41</v>
      </c>
      <c r="K225" t="s">
        <v>27</v>
      </c>
      <c r="L225">
        <v>39</v>
      </c>
      <c r="M225" t="str">
        <f t="shared" si="3"/>
        <v>Middle Age</v>
      </c>
      <c r="N225" t="s">
        <v>20</v>
      </c>
    </row>
    <row r="226" spans="1:14" x14ac:dyDescent="0.25">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25">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x14ac:dyDescent="0.25">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25">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25">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x14ac:dyDescent="0.25">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x14ac:dyDescent="0.25">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25">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25">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40</v>
      </c>
      <c r="C236" t="s">
        <v>39</v>
      </c>
      <c r="D236" s="3">
        <v>90000</v>
      </c>
      <c r="E236">
        <v>0</v>
      </c>
      <c r="F236" t="s">
        <v>15</v>
      </c>
      <c r="G236" t="s">
        <v>23</v>
      </c>
      <c r="H236" t="s">
        <v>20</v>
      </c>
      <c r="I236">
        <v>4</v>
      </c>
      <c r="J236" t="s">
        <v>41</v>
      </c>
      <c r="K236" t="s">
        <v>27</v>
      </c>
      <c r="L236">
        <v>35</v>
      </c>
      <c r="M236" t="str">
        <f t="shared" si="3"/>
        <v>Middle Age</v>
      </c>
      <c r="N236" t="s">
        <v>17</v>
      </c>
    </row>
    <row r="237" spans="1:14" x14ac:dyDescent="0.25">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x14ac:dyDescent="0.25">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25">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x14ac:dyDescent="0.25">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25">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x14ac:dyDescent="0.25">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38</v>
      </c>
      <c r="D246" s="3">
        <v>120000</v>
      </c>
      <c r="E246">
        <v>3</v>
      </c>
      <c r="F246" t="s">
        <v>15</v>
      </c>
      <c r="G246" t="s">
        <v>31</v>
      </c>
      <c r="H246" t="s">
        <v>20</v>
      </c>
      <c r="I246">
        <v>2</v>
      </c>
      <c r="J246" t="s">
        <v>41</v>
      </c>
      <c r="K246" t="s">
        <v>19</v>
      </c>
      <c r="L246">
        <v>52</v>
      </c>
      <c r="M246" t="str">
        <f t="shared" si="3"/>
        <v>Middle Age</v>
      </c>
      <c r="N246" t="s">
        <v>17</v>
      </c>
    </row>
    <row r="247" spans="1:14" x14ac:dyDescent="0.25">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25">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25">
      <c r="A249">
        <v>21568</v>
      </c>
      <c r="B249" t="s">
        <v>37</v>
      </c>
      <c r="C249" t="s">
        <v>38</v>
      </c>
      <c r="D249" s="3">
        <v>100000</v>
      </c>
      <c r="E249">
        <v>0</v>
      </c>
      <c r="F249" t="s">
        <v>30</v>
      </c>
      <c r="G249" t="s">
        <v>31</v>
      </c>
      <c r="H249" t="s">
        <v>17</v>
      </c>
      <c r="I249">
        <v>4</v>
      </c>
      <c r="J249" t="s">
        <v>41</v>
      </c>
      <c r="K249" t="s">
        <v>27</v>
      </c>
      <c r="L249">
        <v>34</v>
      </c>
      <c r="M249" t="str">
        <f t="shared" si="3"/>
        <v>Middle Age</v>
      </c>
      <c r="N249" t="s">
        <v>17</v>
      </c>
    </row>
    <row r="250" spans="1:14" x14ac:dyDescent="0.25">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x14ac:dyDescent="0.25">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x14ac:dyDescent="0.25">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x14ac:dyDescent="0.25">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x14ac:dyDescent="0.25">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x14ac:dyDescent="0.25">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25">
      <c r="A259">
        <v>14164</v>
      </c>
      <c r="B259" t="s">
        <v>40</v>
      </c>
      <c r="C259" t="s">
        <v>38</v>
      </c>
      <c r="D259" s="3">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25">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x14ac:dyDescent="0.25">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25">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25">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25">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25">
      <c r="A265">
        <v>23419</v>
      </c>
      <c r="B265" t="s">
        <v>40</v>
      </c>
      <c r="C265" t="s">
        <v>38</v>
      </c>
      <c r="D265" s="3">
        <v>70000</v>
      </c>
      <c r="E265">
        <v>5</v>
      </c>
      <c r="F265" t="s">
        <v>15</v>
      </c>
      <c r="G265" t="s">
        <v>23</v>
      </c>
      <c r="H265" t="s">
        <v>17</v>
      </c>
      <c r="I265">
        <v>3</v>
      </c>
      <c r="J265" t="s">
        <v>41</v>
      </c>
      <c r="K265" t="s">
        <v>27</v>
      </c>
      <c r="L265">
        <v>39</v>
      </c>
      <c r="M265" t="str">
        <f t="shared" si="4"/>
        <v>Middle Age</v>
      </c>
      <c r="N265" t="s">
        <v>20</v>
      </c>
    </row>
    <row r="266" spans="1:14" x14ac:dyDescent="0.25">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25">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x14ac:dyDescent="0.25">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25">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25">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x14ac:dyDescent="0.25">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x14ac:dyDescent="0.25">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25">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x14ac:dyDescent="0.25">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25">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25">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25">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25">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x14ac:dyDescent="0.25">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x14ac:dyDescent="0.25">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x14ac:dyDescent="0.25">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x14ac:dyDescent="0.25">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25">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25">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25">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25">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x14ac:dyDescent="0.25">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x14ac:dyDescent="0.25">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25">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25">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x14ac:dyDescent="0.25">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25">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25">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x14ac:dyDescent="0.25">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x14ac:dyDescent="0.25">
      <c r="A297">
        <v>21557</v>
      </c>
      <c r="B297" t="s">
        <v>40</v>
      </c>
      <c r="C297" t="s">
        <v>38</v>
      </c>
      <c r="D297" s="3">
        <v>110000</v>
      </c>
      <c r="E297">
        <v>0</v>
      </c>
      <c r="F297" t="s">
        <v>21</v>
      </c>
      <c r="G297" t="s">
        <v>31</v>
      </c>
      <c r="H297" t="s">
        <v>17</v>
      </c>
      <c r="I297">
        <v>3</v>
      </c>
      <c r="J297" t="s">
        <v>41</v>
      </c>
      <c r="K297" t="s">
        <v>27</v>
      </c>
      <c r="L297">
        <v>32</v>
      </c>
      <c r="M297" t="str">
        <f t="shared" si="4"/>
        <v>Middle Age</v>
      </c>
      <c r="N297" t="s">
        <v>17</v>
      </c>
    </row>
    <row r="298" spans="1:14" x14ac:dyDescent="0.25">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x14ac:dyDescent="0.25">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25">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25">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25">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25">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25">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25">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25">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25">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25">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x14ac:dyDescent="0.25">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25">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x14ac:dyDescent="0.25">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25">
      <c r="A320">
        <v>19066</v>
      </c>
      <c r="B320" t="s">
        <v>37</v>
      </c>
      <c r="C320" t="s">
        <v>39</v>
      </c>
      <c r="D320" s="3">
        <v>130000</v>
      </c>
      <c r="E320">
        <v>4</v>
      </c>
      <c r="F320" t="s">
        <v>21</v>
      </c>
      <c r="G320" t="s">
        <v>23</v>
      </c>
      <c r="H320" t="s">
        <v>20</v>
      </c>
      <c r="I320">
        <v>3</v>
      </c>
      <c r="J320" t="s">
        <v>41</v>
      </c>
      <c r="K320" t="s">
        <v>19</v>
      </c>
      <c r="L320">
        <v>54</v>
      </c>
      <c r="M320" t="str">
        <f t="shared" si="4"/>
        <v>Middle Age</v>
      </c>
      <c r="N320" t="s">
        <v>20</v>
      </c>
    </row>
    <row r="321" spans="1:14" x14ac:dyDescent="0.25">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25">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x14ac:dyDescent="0.25">
      <c r="A323">
        <v>16675</v>
      </c>
      <c r="B323" t="s">
        <v>40</v>
      </c>
      <c r="C323" t="s">
        <v>38</v>
      </c>
      <c r="D323" s="3">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25">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x14ac:dyDescent="0.25">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x14ac:dyDescent="0.25">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25">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x14ac:dyDescent="0.25">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25">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25">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x14ac:dyDescent="0.25">
      <c r="A332">
        <v>24898</v>
      </c>
      <c r="B332" t="s">
        <v>40</v>
      </c>
      <c r="C332" t="s">
        <v>38</v>
      </c>
      <c r="D332" s="3">
        <v>80000</v>
      </c>
      <c r="E332">
        <v>0</v>
      </c>
      <c r="F332" t="s">
        <v>15</v>
      </c>
      <c r="G332" t="s">
        <v>23</v>
      </c>
      <c r="H332" t="s">
        <v>17</v>
      </c>
      <c r="I332">
        <v>3</v>
      </c>
      <c r="J332" t="s">
        <v>41</v>
      </c>
      <c r="K332" t="s">
        <v>27</v>
      </c>
      <c r="L332">
        <v>32</v>
      </c>
      <c r="M332" t="str">
        <f t="shared" si="5"/>
        <v>Middle Age</v>
      </c>
      <c r="N332" t="s">
        <v>20</v>
      </c>
    </row>
    <row r="333" spans="1:14" x14ac:dyDescent="0.25">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x14ac:dyDescent="0.25">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x14ac:dyDescent="0.25">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25">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25">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25">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x14ac:dyDescent="0.25">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25">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x14ac:dyDescent="0.25">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x14ac:dyDescent="0.25">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x14ac:dyDescent="0.25">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x14ac:dyDescent="0.25">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x14ac:dyDescent="0.25">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x14ac:dyDescent="0.25">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25">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25">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x14ac:dyDescent="0.25">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25">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x14ac:dyDescent="0.25">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25">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x14ac:dyDescent="0.25">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x14ac:dyDescent="0.25">
      <c r="A357">
        <v>17238</v>
      </c>
      <c r="B357" t="s">
        <v>40</v>
      </c>
      <c r="C357" t="s">
        <v>39</v>
      </c>
      <c r="D357" s="3">
        <v>80000</v>
      </c>
      <c r="E357">
        <v>0</v>
      </c>
      <c r="F357" t="s">
        <v>15</v>
      </c>
      <c r="G357" t="s">
        <v>23</v>
      </c>
      <c r="H357" t="s">
        <v>17</v>
      </c>
      <c r="I357">
        <v>3</v>
      </c>
      <c r="J357" t="s">
        <v>41</v>
      </c>
      <c r="K357" t="s">
        <v>27</v>
      </c>
      <c r="L357">
        <v>32</v>
      </c>
      <c r="M357" t="str">
        <f t="shared" si="5"/>
        <v>Middle Age</v>
      </c>
      <c r="N357" t="s">
        <v>20</v>
      </c>
    </row>
    <row r="358" spans="1:14" x14ac:dyDescent="0.25">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25">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x14ac:dyDescent="0.25">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37</v>
      </c>
      <c r="C361" t="s">
        <v>39</v>
      </c>
      <c r="D361" s="3">
        <v>80000</v>
      </c>
      <c r="E361">
        <v>0</v>
      </c>
      <c r="F361" t="s">
        <v>15</v>
      </c>
      <c r="G361" t="s">
        <v>23</v>
      </c>
      <c r="H361" t="s">
        <v>17</v>
      </c>
      <c r="I361">
        <v>3</v>
      </c>
      <c r="J361" t="s">
        <v>41</v>
      </c>
      <c r="K361" t="s">
        <v>27</v>
      </c>
      <c r="L361">
        <v>30</v>
      </c>
      <c r="M361" t="str">
        <f t="shared" si="5"/>
        <v>Adolescent</v>
      </c>
      <c r="N361" t="s">
        <v>20</v>
      </c>
    </row>
    <row r="362" spans="1:14" x14ac:dyDescent="0.25">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x14ac:dyDescent="0.25">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25">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x14ac:dyDescent="0.25">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25">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25">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25">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x14ac:dyDescent="0.25">
      <c r="A372">
        <v>17324</v>
      </c>
      <c r="B372" t="s">
        <v>37</v>
      </c>
      <c r="C372" t="s">
        <v>38</v>
      </c>
      <c r="D372" s="3">
        <v>100000</v>
      </c>
      <c r="E372">
        <v>4</v>
      </c>
      <c r="F372" t="s">
        <v>15</v>
      </c>
      <c r="G372" t="s">
        <v>23</v>
      </c>
      <c r="H372" t="s">
        <v>17</v>
      </c>
      <c r="I372">
        <v>1</v>
      </c>
      <c r="J372" t="s">
        <v>41</v>
      </c>
      <c r="K372" t="s">
        <v>27</v>
      </c>
      <c r="L372">
        <v>46</v>
      </c>
      <c r="M372" t="str">
        <f t="shared" si="5"/>
        <v>Middle Age</v>
      </c>
      <c r="N372" t="s">
        <v>20</v>
      </c>
    </row>
    <row r="373" spans="1:14" x14ac:dyDescent="0.25">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25">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25">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x14ac:dyDescent="0.25">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25">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25">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25">
      <c r="A382">
        <v>13620</v>
      </c>
      <c r="B382" t="s">
        <v>40</v>
      </c>
      <c r="C382" t="s">
        <v>39</v>
      </c>
      <c r="D382" s="3">
        <v>70000</v>
      </c>
      <c r="E382">
        <v>0</v>
      </c>
      <c r="F382" t="s">
        <v>15</v>
      </c>
      <c r="G382" t="s">
        <v>23</v>
      </c>
      <c r="H382" t="s">
        <v>20</v>
      </c>
      <c r="I382">
        <v>3</v>
      </c>
      <c r="J382" t="s">
        <v>41</v>
      </c>
      <c r="K382" t="s">
        <v>27</v>
      </c>
      <c r="L382">
        <v>30</v>
      </c>
      <c r="M382" t="str">
        <f t="shared" si="5"/>
        <v>Adolescent</v>
      </c>
      <c r="N382" t="s">
        <v>17</v>
      </c>
    </row>
    <row r="383" spans="1:14" x14ac:dyDescent="0.25">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37</v>
      </c>
      <c r="C384" t="s">
        <v>39</v>
      </c>
      <c r="D384" s="3">
        <v>80000</v>
      </c>
      <c r="E384">
        <v>4</v>
      </c>
      <c r="F384" t="s">
        <v>21</v>
      </c>
      <c r="G384" t="s">
        <v>23</v>
      </c>
      <c r="H384" t="s">
        <v>17</v>
      </c>
      <c r="I384">
        <v>2</v>
      </c>
      <c r="J384" t="s">
        <v>41</v>
      </c>
      <c r="K384" t="s">
        <v>19</v>
      </c>
      <c r="L384">
        <v>53</v>
      </c>
      <c r="M384" t="str">
        <f t="shared" si="5"/>
        <v>Middle Age</v>
      </c>
      <c r="N384" t="s">
        <v>20</v>
      </c>
    </row>
    <row r="385" spans="1:14" x14ac:dyDescent="0.25">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25">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40</v>
      </c>
      <c r="C387" t="s">
        <v>39</v>
      </c>
      <c r="D387" s="3">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25">
      <c r="A388">
        <v>28957</v>
      </c>
      <c r="B388" t="s">
        <v>40</v>
      </c>
      <c r="C388" t="s">
        <v>38</v>
      </c>
      <c r="D388" s="3">
        <v>120000</v>
      </c>
      <c r="E388">
        <v>0</v>
      </c>
      <c r="F388" t="s">
        <v>32</v>
      </c>
      <c r="G388" t="s">
        <v>23</v>
      </c>
      <c r="H388" t="s">
        <v>17</v>
      </c>
      <c r="I388">
        <v>4</v>
      </c>
      <c r="J388" t="s">
        <v>41</v>
      </c>
      <c r="K388" t="s">
        <v>27</v>
      </c>
      <c r="L388">
        <v>34</v>
      </c>
      <c r="M388" t="str">
        <f t="shared" si="6"/>
        <v>Middle Age</v>
      </c>
      <c r="N388" t="s">
        <v>17</v>
      </c>
    </row>
    <row r="389" spans="1:14" x14ac:dyDescent="0.25">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x14ac:dyDescent="0.25">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25">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x14ac:dyDescent="0.25">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x14ac:dyDescent="0.25">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x14ac:dyDescent="0.25">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25">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25">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25">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x14ac:dyDescent="0.25">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x14ac:dyDescent="0.25">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x14ac:dyDescent="0.25">
      <c r="A402">
        <v>25792</v>
      </c>
      <c r="B402" t="s">
        <v>40</v>
      </c>
      <c r="C402" t="s">
        <v>38</v>
      </c>
      <c r="D402" s="3">
        <v>110000</v>
      </c>
      <c r="E402">
        <v>3</v>
      </c>
      <c r="F402" t="s">
        <v>15</v>
      </c>
      <c r="G402" t="s">
        <v>31</v>
      </c>
      <c r="H402" t="s">
        <v>17</v>
      </c>
      <c r="I402">
        <v>4</v>
      </c>
      <c r="J402" t="s">
        <v>41</v>
      </c>
      <c r="K402" t="s">
        <v>19</v>
      </c>
      <c r="L402">
        <v>53</v>
      </c>
      <c r="M402" t="str">
        <f t="shared" si="6"/>
        <v>Middle Age</v>
      </c>
      <c r="N402" t="s">
        <v>20</v>
      </c>
    </row>
    <row r="403" spans="1:14" x14ac:dyDescent="0.25">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25">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25">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25">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25">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25">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x14ac:dyDescent="0.25">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x14ac:dyDescent="0.25">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25">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25">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25">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x14ac:dyDescent="0.25">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25">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25">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x14ac:dyDescent="0.25">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25">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x14ac:dyDescent="0.25">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x14ac:dyDescent="0.25">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25">
      <c r="A424">
        <v>24901</v>
      </c>
      <c r="B424" t="s">
        <v>40</v>
      </c>
      <c r="C424" t="s">
        <v>39</v>
      </c>
      <c r="D424" s="3">
        <v>110000</v>
      </c>
      <c r="E424">
        <v>0</v>
      </c>
      <c r="F424" t="s">
        <v>21</v>
      </c>
      <c r="G424" t="s">
        <v>31</v>
      </c>
      <c r="H424" t="s">
        <v>20</v>
      </c>
      <c r="I424">
        <v>3</v>
      </c>
      <c r="J424" t="s">
        <v>41</v>
      </c>
      <c r="K424" t="s">
        <v>27</v>
      </c>
      <c r="L424">
        <v>32</v>
      </c>
      <c r="M424" t="str">
        <f t="shared" si="6"/>
        <v>Middle Age</v>
      </c>
      <c r="N424" t="s">
        <v>17</v>
      </c>
    </row>
    <row r="425" spans="1:14" x14ac:dyDescent="0.25">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x14ac:dyDescent="0.25">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x14ac:dyDescent="0.25">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x14ac:dyDescent="0.25">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25">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25">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x14ac:dyDescent="0.25">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38</v>
      </c>
      <c r="D434" s="3">
        <v>110000</v>
      </c>
      <c r="E434">
        <v>0</v>
      </c>
      <c r="F434" t="s">
        <v>30</v>
      </c>
      <c r="G434" t="s">
        <v>31</v>
      </c>
      <c r="H434" t="s">
        <v>17</v>
      </c>
      <c r="I434">
        <v>3</v>
      </c>
      <c r="J434" t="s">
        <v>41</v>
      </c>
      <c r="K434" t="s">
        <v>27</v>
      </c>
      <c r="L434">
        <v>34</v>
      </c>
      <c r="M434" t="str">
        <f t="shared" si="6"/>
        <v>Middle Age</v>
      </c>
      <c r="N434" t="s">
        <v>17</v>
      </c>
    </row>
    <row r="435" spans="1:14" x14ac:dyDescent="0.25">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25">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25">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25">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25">
      <c r="A442">
        <v>21561</v>
      </c>
      <c r="B442" t="s">
        <v>40</v>
      </c>
      <c r="C442" t="s">
        <v>39</v>
      </c>
      <c r="D442" s="3">
        <v>90000</v>
      </c>
      <c r="E442">
        <v>0</v>
      </c>
      <c r="F442" t="s">
        <v>15</v>
      </c>
      <c r="G442" t="s">
        <v>23</v>
      </c>
      <c r="H442" t="s">
        <v>20</v>
      </c>
      <c r="I442">
        <v>3</v>
      </c>
      <c r="J442" t="s">
        <v>41</v>
      </c>
      <c r="K442" t="s">
        <v>27</v>
      </c>
      <c r="L442">
        <v>34</v>
      </c>
      <c r="M442" t="str">
        <f t="shared" si="6"/>
        <v>Middle Age</v>
      </c>
      <c r="N442" t="s">
        <v>17</v>
      </c>
    </row>
    <row r="443" spans="1:14" x14ac:dyDescent="0.25">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25">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25">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25">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25">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25">
      <c r="A448">
        <v>14278</v>
      </c>
      <c r="B448" t="s">
        <v>37</v>
      </c>
      <c r="C448" t="s">
        <v>38</v>
      </c>
      <c r="D448" s="3">
        <v>130000</v>
      </c>
      <c r="E448">
        <v>0</v>
      </c>
      <c r="F448" t="s">
        <v>34</v>
      </c>
      <c r="G448" t="s">
        <v>31</v>
      </c>
      <c r="H448" t="s">
        <v>17</v>
      </c>
      <c r="I448">
        <v>1</v>
      </c>
      <c r="J448" t="s">
        <v>41</v>
      </c>
      <c r="K448" t="s">
        <v>27</v>
      </c>
      <c r="L448">
        <v>48</v>
      </c>
      <c r="M448" t="str">
        <f t="shared" si="6"/>
        <v>Middle Age</v>
      </c>
      <c r="N448" t="s">
        <v>20</v>
      </c>
    </row>
    <row r="449" spans="1:14" x14ac:dyDescent="0.25">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25">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25">
      <c r="A451">
        <v>12497</v>
      </c>
      <c r="B451" t="s">
        <v>37</v>
      </c>
      <c r="C451" t="s">
        <v>38</v>
      </c>
      <c r="D451" s="3">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25">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25">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25">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x14ac:dyDescent="0.25">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x14ac:dyDescent="0.25">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25">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x14ac:dyDescent="0.25">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x14ac:dyDescent="0.25">
      <c r="A461">
        <v>21554</v>
      </c>
      <c r="B461" t="s">
        <v>40</v>
      </c>
      <c r="C461" t="s">
        <v>38</v>
      </c>
      <c r="D461" s="3">
        <v>80000</v>
      </c>
      <c r="E461">
        <v>0</v>
      </c>
      <c r="F461" t="s">
        <v>15</v>
      </c>
      <c r="G461" t="s">
        <v>23</v>
      </c>
      <c r="H461" t="s">
        <v>20</v>
      </c>
      <c r="I461">
        <v>3</v>
      </c>
      <c r="J461" t="s">
        <v>41</v>
      </c>
      <c r="K461" t="s">
        <v>27</v>
      </c>
      <c r="L461">
        <v>33</v>
      </c>
      <c r="M461" t="str">
        <f t="shared" si="7"/>
        <v>Middle Age</v>
      </c>
      <c r="N461" t="s">
        <v>20</v>
      </c>
    </row>
    <row r="462" spans="1:14" x14ac:dyDescent="0.25">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x14ac:dyDescent="0.25">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25">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25">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x14ac:dyDescent="0.25">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x14ac:dyDescent="0.25">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x14ac:dyDescent="0.25">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x14ac:dyDescent="0.25">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25">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x14ac:dyDescent="0.25">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x14ac:dyDescent="0.25">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25">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25">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25">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25">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25">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25">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25">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x14ac:dyDescent="0.25">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x14ac:dyDescent="0.25">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x14ac:dyDescent="0.25">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25">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x14ac:dyDescent="0.25">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25">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x14ac:dyDescent="0.25">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25">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25">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25">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x14ac:dyDescent="0.25">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x14ac:dyDescent="0.25">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25">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x14ac:dyDescent="0.25">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x14ac:dyDescent="0.25">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25">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25">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x14ac:dyDescent="0.25">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25">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25">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25">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25">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25">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25">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25">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25">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x14ac:dyDescent="0.25">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x14ac:dyDescent="0.25">
      <c r="A515">
        <v>13353</v>
      </c>
      <c r="B515" t="s">
        <v>40</v>
      </c>
      <c r="C515" t="s">
        <v>38</v>
      </c>
      <c r="D515" s="3">
        <v>60000</v>
      </c>
      <c r="E515">
        <v>4</v>
      </c>
      <c r="F515" t="s">
        <v>34</v>
      </c>
      <c r="G515" t="s">
        <v>31</v>
      </c>
      <c r="H515" t="s">
        <v>17</v>
      </c>
      <c r="I515">
        <v>2</v>
      </c>
      <c r="J515" t="s">
        <v>41</v>
      </c>
      <c r="K515" t="s">
        <v>35</v>
      </c>
      <c r="L515">
        <v>61</v>
      </c>
      <c r="M515" t="str">
        <f t="shared" ref="M515:M578" si="8">IF(L515&gt;54,"Old",IF(L515&gt;=31,"Middle Age",IF(L515&lt;31,"Adolescent","Invalid")))</f>
        <v>Old</v>
      </c>
      <c r="N515" t="s">
        <v>17</v>
      </c>
    </row>
    <row r="516" spans="1:14" x14ac:dyDescent="0.25">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x14ac:dyDescent="0.25">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25">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25">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x14ac:dyDescent="0.25">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25">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x14ac:dyDescent="0.25">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x14ac:dyDescent="0.25">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x14ac:dyDescent="0.25">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25">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x14ac:dyDescent="0.25">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25">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25">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x14ac:dyDescent="0.25">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x14ac:dyDescent="0.25">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x14ac:dyDescent="0.25">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x14ac:dyDescent="0.25">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x14ac:dyDescent="0.25">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x14ac:dyDescent="0.25">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25">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25">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x14ac:dyDescent="0.25">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25">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25">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25">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25">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25">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x14ac:dyDescent="0.25">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x14ac:dyDescent="0.25">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25">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x14ac:dyDescent="0.25">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x14ac:dyDescent="0.25">
      <c r="A554">
        <v>14417</v>
      </c>
      <c r="B554" t="s">
        <v>40</v>
      </c>
      <c r="C554" t="s">
        <v>39</v>
      </c>
      <c r="D554" s="3">
        <v>60000</v>
      </c>
      <c r="E554">
        <v>3</v>
      </c>
      <c r="F554" t="s">
        <v>30</v>
      </c>
      <c r="G554" t="s">
        <v>23</v>
      </c>
      <c r="H554" t="s">
        <v>17</v>
      </c>
      <c r="I554">
        <v>2</v>
      </c>
      <c r="J554" t="s">
        <v>41</v>
      </c>
      <c r="K554" t="s">
        <v>35</v>
      </c>
      <c r="L554">
        <v>54</v>
      </c>
      <c r="M554" t="str">
        <f t="shared" si="8"/>
        <v>Middle Age</v>
      </c>
      <c r="N554" t="s">
        <v>17</v>
      </c>
    </row>
    <row r="555" spans="1:14" x14ac:dyDescent="0.25">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25">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x14ac:dyDescent="0.25">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25">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25">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25">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x14ac:dyDescent="0.25">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25">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25">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25">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25">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25">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25">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x14ac:dyDescent="0.25">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25">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x14ac:dyDescent="0.25">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x14ac:dyDescent="0.25">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x14ac:dyDescent="0.25">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x14ac:dyDescent="0.25">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x14ac:dyDescent="0.25">
      <c r="A579">
        <v>16917</v>
      </c>
      <c r="B579" t="s">
        <v>37</v>
      </c>
      <c r="C579" t="s">
        <v>39</v>
      </c>
      <c r="D579" s="3">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25">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x14ac:dyDescent="0.25">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x14ac:dyDescent="0.25">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25">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x14ac:dyDescent="0.25">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x14ac:dyDescent="0.25">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x14ac:dyDescent="0.25">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25">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25">
      <c r="A590">
        <v>16871</v>
      </c>
      <c r="B590" t="s">
        <v>37</v>
      </c>
      <c r="C590" t="s">
        <v>38</v>
      </c>
      <c r="D590" s="3">
        <v>90000</v>
      </c>
      <c r="E590">
        <v>2</v>
      </c>
      <c r="F590" t="s">
        <v>30</v>
      </c>
      <c r="G590" t="s">
        <v>23</v>
      </c>
      <c r="H590" t="s">
        <v>17</v>
      </c>
      <c r="I590">
        <v>1</v>
      </c>
      <c r="J590" t="s">
        <v>41</v>
      </c>
      <c r="K590" t="s">
        <v>35</v>
      </c>
      <c r="L590">
        <v>51</v>
      </c>
      <c r="M590" t="str">
        <f t="shared" si="9"/>
        <v>Middle Age</v>
      </c>
      <c r="N590" t="s">
        <v>17</v>
      </c>
    </row>
    <row r="591" spans="1:14" x14ac:dyDescent="0.25">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x14ac:dyDescent="0.25">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25">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x14ac:dyDescent="0.25">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x14ac:dyDescent="0.25">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x14ac:dyDescent="0.25">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25">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25">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25">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25">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x14ac:dyDescent="0.25">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25">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25">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x14ac:dyDescent="0.25">
      <c r="A609">
        <v>16145</v>
      </c>
      <c r="B609" t="s">
        <v>40</v>
      </c>
      <c r="C609" t="s">
        <v>38</v>
      </c>
      <c r="D609" s="3">
        <v>70000</v>
      </c>
      <c r="E609">
        <v>5</v>
      </c>
      <c r="F609" t="s">
        <v>34</v>
      </c>
      <c r="G609" t="s">
        <v>23</v>
      </c>
      <c r="H609" t="s">
        <v>17</v>
      </c>
      <c r="I609">
        <v>3</v>
      </c>
      <c r="J609" t="s">
        <v>41</v>
      </c>
      <c r="K609" t="s">
        <v>35</v>
      </c>
      <c r="L609">
        <v>46</v>
      </c>
      <c r="M609" t="str">
        <f t="shared" si="9"/>
        <v>Middle Age</v>
      </c>
      <c r="N609" t="s">
        <v>17</v>
      </c>
    </row>
    <row r="610" spans="1:14" x14ac:dyDescent="0.25">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25">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25">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25">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25">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x14ac:dyDescent="0.25">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25">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25">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25">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25">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25">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x14ac:dyDescent="0.25">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25">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25">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x14ac:dyDescent="0.25">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25">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25">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x14ac:dyDescent="0.25">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25">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x14ac:dyDescent="0.25">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25">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x14ac:dyDescent="0.25">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25">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x14ac:dyDescent="0.25">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37</v>
      </c>
      <c r="C643" t="s">
        <v>39</v>
      </c>
      <c r="D643" s="3">
        <v>50000</v>
      </c>
      <c r="E643">
        <v>4</v>
      </c>
      <c r="F643" t="s">
        <v>15</v>
      </c>
      <c r="G643" t="s">
        <v>31</v>
      </c>
      <c r="H643" t="s">
        <v>17</v>
      </c>
      <c r="I643">
        <v>2</v>
      </c>
      <c r="J643" t="s">
        <v>41</v>
      </c>
      <c r="K643" t="s">
        <v>35</v>
      </c>
      <c r="L643">
        <v>64</v>
      </c>
      <c r="M643" t="str">
        <f t="shared" ref="M643:M706" si="10">IF(L643&gt;54,"Old",IF(L643&gt;=31,"Middle Age",IF(L643&lt;31,"Adolescent","Invalid")))</f>
        <v>Old</v>
      </c>
      <c r="N643" t="s">
        <v>20</v>
      </c>
    </row>
    <row r="644" spans="1:14" x14ac:dyDescent="0.25">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25">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25">
      <c r="A646">
        <v>23368</v>
      </c>
      <c r="B646" t="s">
        <v>37</v>
      </c>
      <c r="C646" t="s">
        <v>38</v>
      </c>
      <c r="D646" s="3">
        <v>60000</v>
      </c>
      <c r="E646">
        <v>5</v>
      </c>
      <c r="F646" t="s">
        <v>15</v>
      </c>
      <c r="G646" t="s">
        <v>16</v>
      </c>
      <c r="H646" t="s">
        <v>17</v>
      </c>
      <c r="I646">
        <v>3</v>
      </c>
      <c r="J646" t="s">
        <v>41</v>
      </c>
      <c r="K646" t="s">
        <v>35</v>
      </c>
      <c r="L646">
        <v>41</v>
      </c>
      <c r="M646" t="str">
        <f t="shared" si="10"/>
        <v>Middle Age</v>
      </c>
      <c r="N646" t="s">
        <v>20</v>
      </c>
    </row>
    <row r="647" spans="1:14" x14ac:dyDescent="0.25">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25">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25">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x14ac:dyDescent="0.25">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x14ac:dyDescent="0.25">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x14ac:dyDescent="0.25">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x14ac:dyDescent="0.25">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25">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25">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x14ac:dyDescent="0.25">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25">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25">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25">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x14ac:dyDescent="0.25">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x14ac:dyDescent="0.25">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25">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x14ac:dyDescent="0.25">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25">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25">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25">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25">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x14ac:dyDescent="0.25">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25">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25">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x14ac:dyDescent="0.25">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25">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x14ac:dyDescent="0.25">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25">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25">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25">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25">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25">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x14ac:dyDescent="0.25">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25">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x14ac:dyDescent="0.25">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25">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25">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x14ac:dyDescent="0.25">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x14ac:dyDescent="0.25">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25">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x14ac:dyDescent="0.25">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x14ac:dyDescent="0.25">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25">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25">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25">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x14ac:dyDescent="0.25">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x14ac:dyDescent="0.25">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25">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x14ac:dyDescent="0.25">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25">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x14ac:dyDescent="0.25">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25">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x14ac:dyDescent="0.25">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x14ac:dyDescent="0.25">
      <c r="A707">
        <v>11199</v>
      </c>
      <c r="B707" t="s">
        <v>37</v>
      </c>
      <c r="C707" t="s">
        <v>38</v>
      </c>
      <c r="D707" s="3">
        <v>70000</v>
      </c>
      <c r="E707">
        <v>4</v>
      </c>
      <c r="F707" t="s">
        <v>15</v>
      </c>
      <c r="G707" t="s">
        <v>31</v>
      </c>
      <c r="H707" t="s">
        <v>17</v>
      </c>
      <c r="I707">
        <v>1</v>
      </c>
      <c r="J707" t="s">
        <v>41</v>
      </c>
      <c r="K707" t="s">
        <v>35</v>
      </c>
      <c r="L707">
        <v>59</v>
      </c>
      <c r="M707" t="str">
        <f t="shared" ref="M707:M770" si="11">IF(L707&gt;54,"Old",IF(L707&gt;=31,"Middle Age",IF(L707&lt;31,"Adolescent","Invalid")))</f>
        <v>Old</v>
      </c>
      <c r="N707" t="s">
        <v>20</v>
      </c>
    </row>
    <row r="708" spans="1:14" x14ac:dyDescent="0.25">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25">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25">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x14ac:dyDescent="0.25">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x14ac:dyDescent="0.25">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25">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x14ac:dyDescent="0.25">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25">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25">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x14ac:dyDescent="0.25">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x14ac:dyDescent="0.25">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25">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25">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x14ac:dyDescent="0.25">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25">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25">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25">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25">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25">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25">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25">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x14ac:dyDescent="0.25">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25">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x14ac:dyDescent="0.25">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x14ac:dyDescent="0.25">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25">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25">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25">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x14ac:dyDescent="0.25">
      <c r="A741">
        <v>11225</v>
      </c>
      <c r="B741" t="s">
        <v>37</v>
      </c>
      <c r="C741" t="s">
        <v>38</v>
      </c>
      <c r="D741" s="3">
        <v>60000</v>
      </c>
      <c r="E741">
        <v>2</v>
      </c>
      <c r="F741" t="s">
        <v>21</v>
      </c>
      <c r="G741" t="s">
        <v>23</v>
      </c>
      <c r="H741" t="s">
        <v>17</v>
      </c>
      <c r="I741">
        <v>1</v>
      </c>
      <c r="J741" t="s">
        <v>41</v>
      </c>
      <c r="K741" t="s">
        <v>35</v>
      </c>
      <c r="L741">
        <v>55</v>
      </c>
      <c r="M741" t="str">
        <f t="shared" si="11"/>
        <v>Old</v>
      </c>
      <c r="N741" t="s">
        <v>20</v>
      </c>
    </row>
    <row r="742" spans="1:14" x14ac:dyDescent="0.25">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x14ac:dyDescent="0.25">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25">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x14ac:dyDescent="0.25">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25">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x14ac:dyDescent="0.25">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25">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x14ac:dyDescent="0.25">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x14ac:dyDescent="0.25">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25">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25">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25">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25">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25">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25">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x14ac:dyDescent="0.25">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x14ac:dyDescent="0.25">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x14ac:dyDescent="0.25">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x14ac:dyDescent="0.25">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25">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25">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25">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x14ac:dyDescent="0.25">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x14ac:dyDescent="0.25">
      <c r="A771">
        <v>18952</v>
      </c>
      <c r="B771" t="s">
        <v>37</v>
      </c>
      <c r="C771" t="s">
        <v>38</v>
      </c>
      <c r="D771" s="3">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25">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x14ac:dyDescent="0.25">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25">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25">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25">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25">
      <c r="A777">
        <v>29030</v>
      </c>
      <c r="B777" t="s">
        <v>37</v>
      </c>
      <c r="C777" t="s">
        <v>39</v>
      </c>
      <c r="D777" s="3">
        <v>70000</v>
      </c>
      <c r="E777">
        <v>2</v>
      </c>
      <c r="F777" t="s">
        <v>32</v>
      </c>
      <c r="G777" t="s">
        <v>16</v>
      </c>
      <c r="H777" t="s">
        <v>17</v>
      </c>
      <c r="I777">
        <v>2</v>
      </c>
      <c r="J777" t="s">
        <v>41</v>
      </c>
      <c r="K777" t="s">
        <v>35</v>
      </c>
      <c r="L777">
        <v>54</v>
      </c>
      <c r="M777" t="str">
        <f t="shared" si="12"/>
        <v>Middle Age</v>
      </c>
      <c r="N777" t="s">
        <v>20</v>
      </c>
    </row>
    <row r="778" spans="1:14" x14ac:dyDescent="0.25">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25">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25">
      <c r="A782">
        <v>18105</v>
      </c>
      <c r="B782" t="s">
        <v>37</v>
      </c>
      <c r="C782" t="s">
        <v>38</v>
      </c>
      <c r="D782" s="3">
        <v>60000</v>
      </c>
      <c r="E782">
        <v>2</v>
      </c>
      <c r="F782" t="s">
        <v>21</v>
      </c>
      <c r="G782" t="s">
        <v>23</v>
      </c>
      <c r="H782" t="s">
        <v>17</v>
      </c>
      <c r="I782">
        <v>1</v>
      </c>
      <c r="J782" t="s">
        <v>41</v>
      </c>
      <c r="K782" t="s">
        <v>35</v>
      </c>
      <c r="L782">
        <v>55</v>
      </c>
      <c r="M782" t="str">
        <f t="shared" si="12"/>
        <v>Old</v>
      </c>
      <c r="N782" t="s">
        <v>20</v>
      </c>
    </row>
    <row r="783" spans="1:14" x14ac:dyDescent="0.25">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25">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25">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25">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25">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25">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x14ac:dyDescent="0.25">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25">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25">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x14ac:dyDescent="0.25">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25">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x14ac:dyDescent="0.25">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x14ac:dyDescent="0.25">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x14ac:dyDescent="0.25">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x14ac:dyDescent="0.25">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25">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25">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x14ac:dyDescent="0.25">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25">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25">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x14ac:dyDescent="0.25">
      <c r="A815">
        <v>25899</v>
      </c>
      <c r="B815" t="s">
        <v>37</v>
      </c>
      <c r="C815" t="s">
        <v>38</v>
      </c>
      <c r="D815" s="3">
        <v>70000</v>
      </c>
      <c r="E815">
        <v>2</v>
      </c>
      <c r="F815" t="s">
        <v>30</v>
      </c>
      <c r="G815" t="s">
        <v>23</v>
      </c>
      <c r="H815" t="s">
        <v>17</v>
      </c>
      <c r="I815">
        <v>2</v>
      </c>
      <c r="J815" t="s">
        <v>41</v>
      </c>
      <c r="K815" t="s">
        <v>35</v>
      </c>
      <c r="L815">
        <v>53</v>
      </c>
      <c r="M815" t="str">
        <f t="shared" si="12"/>
        <v>Middle Age</v>
      </c>
      <c r="N815" t="s">
        <v>20</v>
      </c>
    </row>
    <row r="816" spans="1:14" x14ac:dyDescent="0.25">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x14ac:dyDescent="0.25">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25">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25">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x14ac:dyDescent="0.25">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x14ac:dyDescent="0.25">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25">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25">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25">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x14ac:dyDescent="0.25">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x14ac:dyDescent="0.25">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25">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25">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x14ac:dyDescent="0.25">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25">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25">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x14ac:dyDescent="0.25">
      <c r="A835">
        <v>27540</v>
      </c>
      <c r="B835" t="s">
        <v>40</v>
      </c>
      <c r="C835" t="s">
        <v>38</v>
      </c>
      <c r="D835" s="3">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25">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25">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25">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25">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x14ac:dyDescent="0.25">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x14ac:dyDescent="0.25">
      <c r="A842">
        <v>11233</v>
      </c>
      <c r="B842" t="s">
        <v>37</v>
      </c>
      <c r="C842" t="s">
        <v>39</v>
      </c>
      <c r="D842" s="3">
        <v>70000</v>
      </c>
      <c r="E842">
        <v>4</v>
      </c>
      <c r="F842" t="s">
        <v>21</v>
      </c>
      <c r="G842" t="s">
        <v>23</v>
      </c>
      <c r="H842" t="s">
        <v>17</v>
      </c>
      <c r="I842">
        <v>2</v>
      </c>
      <c r="J842" t="s">
        <v>41</v>
      </c>
      <c r="K842" t="s">
        <v>35</v>
      </c>
      <c r="L842">
        <v>53</v>
      </c>
      <c r="M842" t="str">
        <f t="shared" si="13"/>
        <v>Middle Age</v>
      </c>
      <c r="N842" t="s">
        <v>20</v>
      </c>
    </row>
    <row r="843" spans="1:14" x14ac:dyDescent="0.25">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25">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x14ac:dyDescent="0.25">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x14ac:dyDescent="0.25">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x14ac:dyDescent="0.25">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x14ac:dyDescent="0.25">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25">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x14ac:dyDescent="0.25">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x14ac:dyDescent="0.25">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25">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25">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25">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25">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25">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x14ac:dyDescent="0.25">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25">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25">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25">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x14ac:dyDescent="0.25">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x14ac:dyDescent="0.25">
      <c r="A868">
        <v>28052</v>
      </c>
      <c r="B868" t="s">
        <v>37</v>
      </c>
      <c r="C868" t="s">
        <v>39</v>
      </c>
      <c r="D868" s="3">
        <v>60000</v>
      </c>
      <c r="E868">
        <v>2</v>
      </c>
      <c r="F868" t="s">
        <v>30</v>
      </c>
      <c r="G868" t="s">
        <v>23</v>
      </c>
      <c r="H868" t="s">
        <v>17</v>
      </c>
      <c r="I868">
        <v>2</v>
      </c>
      <c r="J868" t="s">
        <v>41</v>
      </c>
      <c r="K868" t="s">
        <v>35</v>
      </c>
      <c r="L868">
        <v>55</v>
      </c>
      <c r="M868" t="str">
        <f t="shared" si="13"/>
        <v>Old</v>
      </c>
      <c r="N868" t="s">
        <v>20</v>
      </c>
    </row>
    <row r="869" spans="1:14" x14ac:dyDescent="0.25">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25">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x14ac:dyDescent="0.25">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25">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25">
      <c r="A873">
        <v>11219</v>
      </c>
      <c r="B873" t="s">
        <v>37</v>
      </c>
      <c r="C873" t="s">
        <v>39</v>
      </c>
      <c r="D873" s="3">
        <v>60000</v>
      </c>
      <c r="E873">
        <v>2</v>
      </c>
      <c r="F873" t="s">
        <v>30</v>
      </c>
      <c r="G873" t="s">
        <v>23</v>
      </c>
      <c r="H873" t="s">
        <v>17</v>
      </c>
      <c r="I873">
        <v>2</v>
      </c>
      <c r="J873" t="s">
        <v>41</v>
      </c>
      <c r="K873" t="s">
        <v>35</v>
      </c>
      <c r="L873">
        <v>55</v>
      </c>
      <c r="M873" t="str">
        <f t="shared" si="13"/>
        <v>Old</v>
      </c>
      <c r="N873" t="s">
        <v>20</v>
      </c>
    </row>
    <row r="874" spans="1:14" x14ac:dyDescent="0.25">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25">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25">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25">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x14ac:dyDescent="0.25">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25">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25">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25">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25">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25">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25">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25">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25">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25">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25">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x14ac:dyDescent="0.25">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25">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25">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x14ac:dyDescent="0.25">
      <c r="A899">
        <v>12029</v>
      </c>
      <c r="B899" t="s">
        <v>37</v>
      </c>
      <c r="C899" t="s">
        <v>39</v>
      </c>
      <c r="D899" s="3">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25">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x14ac:dyDescent="0.25">
      <c r="A901">
        <v>28192</v>
      </c>
      <c r="B901" t="s">
        <v>37</v>
      </c>
      <c r="C901" t="s">
        <v>38</v>
      </c>
      <c r="D901" s="3">
        <v>70000</v>
      </c>
      <c r="E901">
        <v>5</v>
      </c>
      <c r="F901" t="s">
        <v>34</v>
      </c>
      <c r="G901" t="s">
        <v>23</v>
      </c>
      <c r="H901" t="s">
        <v>17</v>
      </c>
      <c r="I901">
        <v>3</v>
      </c>
      <c r="J901" t="s">
        <v>41</v>
      </c>
      <c r="K901" t="s">
        <v>35</v>
      </c>
      <c r="L901">
        <v>46</v>
      </c>
      <c r="M901" t="str">
        <f t="shared" si="14"/>
        <v>Middle Age</v>
      </c>
      <c r="N901" t="s">
        <v>20</v>
      </c>
    </row>
    <row r="902" spans="1:14" x14ac:dyDescent="0.25">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25">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25">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x14ac:dyDescent="0.25">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x14ac:dyDescent="0.25">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x14ac:dyDescent="0.25">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25">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x14ac:dyDescent="0.25">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25">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25">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25">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25">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25">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x14ac:dyDescent="0.25">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x14ac:dyDescent="0.25">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x14ac:dyDescent="0.25">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25">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25">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x14ac:dyDescent="0.25">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25">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x14ac:dyDescent="0.25">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25">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x14ac:dyDescent="0.25">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25">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x14ac:dyDescent="0.25">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x14ac:dyDescent="0.25">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25">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25">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25">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x14ac:dyDescent="0.25">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25">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25">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25">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25">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25">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25">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25">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25">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25">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x14ac:dyDescent="0.25">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25">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25">
      <c r="A951">
        <v>28056</v>
      </c>
      <c r="B951" t="s">
        <v>37</v>
      </c>
      <c r="C951" t="s">
        <v>39</v>
      </c>
      <c r="D951" s="3">
        <v>70000</v>
      </c>
      <c r="E951">
        <v>2</v>
      </c>
      <c r="F951" t="s">
        <v>32</v>
      </c>
      <c r="G951" t="s">
        <v>16</v>
      </c>
      <c r="H951" t="s">
        <v>17</v>
      </c>
      <c r="I951">
        <v>2</v>
      </c>
      <c r="J951" t="s">
        <v>41</v>
      </c>
      <c r="K951" t="s">
        <v>35</v>
      </c>
      <c r="L951">
        <v>53</v>
      </c>
      <c r="M951" t="str">
        <f t="shared" si="14"/>
        <v>Middle Age</v>
      </c>
      <c r="N951" t="s">
        <v>20</v>
      </c>
    </row>
    <row r="952" spans="1:14" x14ac:dyDescent="0.25">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x14ac:dyDescent="0.25">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25">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x14ac:dyDescent="0.25">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25">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25">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25">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x14ac:dyDescent="0.25">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25">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25">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x14ac:dyDescent="0.25">
      <c r="A963">
        <v>16651</v>
      </c>
      <c r="B963" t="s">
        <v>37</v>
      </c>
      <c r="C963" t="s">
        <v>38</v>
      </c>
      <c r="D963" s="3">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25">
      <c r="A964">
        <v>16813</v>
      </c>
      <c r="B964" t="s">
        <v>37</v>
      </c>
      <c r="C964" t="s">
        <v>39</v>
      </c>
      <c r="D964" s="3">
        <v>60000</v>
      </c>
      <c r="E964">
        <v>2</v>
      </c>
      <c r="F964" t="s">
        <v>21</v>
      </c>
      <c r="G964" t="s">
        <v>23</v>
      </c>
      <c r="H964" t="s">
        <v>17</v>
      </c>
      <c r="I964">
        <v>2</v>
      </c>
      <c r="J964" t="s">
        <v>41</v>
      </c>
      <c r="K964" t="s">
        <v>35</v>
      </c>
      <c r="L964">
        <v>55</v>
      </c>
      <c r="M964" t="str">
        <f t="shared" si="15"/>
        <v>Old</v>
      </c>
      <c r="N964" t="s">
        <v>20</v>
      </c>
    </row>
    <row r="965" spans="1:14" x14ac:dyDescent="0.25">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x14ac:dyDescent="0.25">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25">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25">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25">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25">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x14ac:dyDescent="0.25">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25">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25">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25">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25">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x14ac:dyDescent="0.25">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25">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25">
      <c r="A982">
        <v>18594</v>
      </c>
      <c r="B982" t="s">
        <v>40</v>
      </c>
      <c r="C982" t="s">
        <v>38</v>
      </c>
      <c r="D982" s="3">
        <v>80000</v>
      </c>
      <c r="E982">
        <v>3</v>
      </c>
      <c r="F982" t="s">
        <v>15</v>
      </c>
      <c r="G982" t="s">
        <v>16</v>
      </c>
      <c r="H982" t="s">
        <v>17</v>
      </c>
      <c r="I982">
        <v>3</v>
      </c>
      <c r="J982" t="s">
        <v>41</v>
      </c>
      <c r="K982" t="s">
        <v>35</v>
      </c>
      <c r="L982">
        <v>40</v>
      </c>
      <c r="M982" t="str">
        <f t="shared" si="15"/>
        <v>Middle Age</v>
      </c>
      <c r="N982" t="s">
        <v>17</v>
      </c>
    </row>
    <row r="983" spans="1:14" x14ac:dyDescent="0.25">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25">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x14ac:dyDescent="0.25">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25">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25">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x14ac:dyDescent="0.25">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x14ac:dyDescent="0.25">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x14ac:dyDescent="0.25">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x14ac:dyDescent="0.25">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x14ac:dyDescent="0.25">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x14ac:dyDescent="0.25">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25">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x14ac:dyDescent="0.25">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25">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x14ac:dyDescent="0.25">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25">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25">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40</v>
      </c>
      <c r="C1001" t="s">
        <v>39</v>
      </c>
      <c r="D1001" s="3">
        <v>60000</v>
      </c>
      <c r="E1001">
        <v>3</v>
      </c>
      <c r="F1001" t="s">
        <v>30</v>
      </c>
      <c r="G1001" t="s">
        <v>23</v>
      </c>
      <c r="H1001" t="s">
        <v>17</v>
      </c>
      <c r="I1001">
        <v>2</v>
      </c>
      <c r="J1001" t="s">
        <v>41</v>
      </c>
      <c r="K1001" t="s">
        <v>35</v>
      </c>
      <c r="L1001">
        <v>53</v>
      </c>
      <c r="M1001" t="str">
        <f t="shared" si="15"/>
        <v>Middle Age</v>
      </c>
      <c r="N1001" t="s">
        <v>17</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showGridLines="0" tabSelected="1" workbookViewId="0">
      <selection sqref="A1:O6"/>
    </sheetView>
  </sheetViews>
  <sheetFormatPr defaultRowHeight="15" x14ac:dyDescent="0.25"/>
  <sheetData>
    <row r="1" spans="1:18" x14ac:dyDescent="0.25">
      <c r="A1" s="7" t="s">
        <v>42</v>
      </c>
      <c r="B1" s="8"/>
      <c r="C1" s="8"/>
      <c r="D1" s="8"/>
      <c r="E1" s="8"/>
      <c r="F1" s="8"/>
      <c r="G1" s="8"/>
      <c r="H1" s="8"/>
      <c r="I1" s="8"/>
      <c r="J1" s="8"/>
      <c r="K1" s="8"/>
      <c r="L1" s="8"/>
      <c r="M1" s="8"/>
      <c r="N1" s="8"/>
      <c r="O1" s="8"/>
    </row>
    <row r="2" spans="1:18" x14ac:dyDescent="0.25">
      <c r="A2" s="8"/>
      <c r="B2" s="8"/>
      <c r="C2" s="8"/>
      <c r="D2" s="8"/>
      <c r="E2" s="8"/>
      <c r="F2" s="8"/>
      <c r="G2" s="8"/>
      <c r="H2" s="8"/>
      <c r="I2" s="8"/>
      <c r="J2" s="8"/>
      <c r="K2" s="8"/>
      <c r="L2" s="8"/>
      <c r="M2" s="8"/>
      <c r="N2" s="8"/>
      <c r="O2" s="8"/>
    </row>
    <row r="3" spans="1:18" x14ac:dyDescent="0.25">
      <c r="A3" s="8"/>
      <c r="B3" s="8"/>
      <c r="C3" s="8"/>
      <c r="D3" s="8"/>
      <c r="E3" s="8"/>
      <c r="F3" s="8"/>
      <c r="G3" s="8"/>
      <c r="H3" s="8"/>
      <c r="I3" s="8"/>
      <c r="J3" s="8"/>
      <c r="K3" s="8"/>
      <c r="L3" s="8"/>
      <c r="M3" s="8"/>
      <c r="N3" s="8"/>
      <c r="O3" s="8"/>
    </row>
    <row r="4" spans="1:18" x14ac:dyDescent="0.25">
      <c r="A4" s="8"/>
      <c r="B4" s="8"/>
      <c r="C4" s="8"/>
      <c r="D4" s="8"/>
      <c r="E4" s="8"/>
      <c r="F4" s="8"/>
      <c r="G4" s="8"/>
      <c r="H4" s="8"/>
      <c r="I4" s="8"/>
      <c r="J4" s="8"/>
      <c r="K4" s="8"/>
      <c r="L4" s="8"/>
      <c r="M4" s="8"/>
      <c r="N4" s="8"/>
      <c r="O4" s="8"/>
    </row>
    <row r="5" spans="1:18" x14ac:dyDescent="0.25">
      <c r="A5" s="8"/>
      <c r="B5" s="8"/>
      <c r="C5" s="8"/>
      <c r="D5" s="8"/>
      <c r="E5" s="8"/>
      <c r="F5" s="8"/>
      <c r="G5" s="8"/>
      <c r="H5" s="8"/>
      <c r="I5" s="8"/>
      <c r="J5" s="8"/>
      <c r="K5" s="8"/>
      <c r="L5" s="8"/>
      <c r="M5" s="8"/>
      <c r="N5" s="8"/>
      <c r="O5" s="8"/>
    </row>
    <row r="6" spans="1:18" x14ac:dyDescent="0.25">
      <c r="A6" s="8"/>
      <c r="B6" s="8"/>
      <c r="C6" s="8"/>
      <c r="D6" s="8"/>
      <c r="E6" s="8"/>
      <c r="F6" s="8"/>
      <c r="G6" s="8"/>
      <c r="H6" s="8"/>
      <c r="I6" s="8"/>
      <c r="J6" s="8"/>
      <c r="K6" s="8"/>
      <c r="L6" s="8"/>
      <c r="M6" s="8"/>
      <c r="N6" s="8"/>
      <c r="O6" s="8"/>
      <c r="R6" t="s">
        <v>43</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35" workbookViewId="0">
      <selection activeCell="B47" sqref="B47"/>
    </sheetView>
  </sheetViews>
  <sheetFormatPr defaultRowHeight="15" x14ac:dyDescent="0.25"/>
  <cols>
    <col min="1" max="1" width="22.85546875" customWidth="1"/>
    <col min="2" max="2" width="16.85546875" customWidth="1"/>
    <col min="3" max="3" width="16.85546875" bestFit="1" customWidth="1"/>
    <col min="4" max="4" width="11.28515625" customWidth="1"/>
  </cols>
  <sheetData>
    <row r="1" spans="1:4" x14ac:dyDescent="0.25">
      <c r="A1" s="5" t="s">
        <v>44</v>
      </c>
      <c r="B1" s="5" t="s">
        <v>12</v>
      </c>
    </row>
    <row r="2" spans="1:4" x14ac:dyDescent="0.25">
      <c r="A2" s="5" t="s">
        <v>2</v>
      </c>
      <c r="B2" t="s">
        <v>20</v>
      </c>
      <c r="C2" t="s">
        <v>17</v>
      </c>
      <c r="D2" t="s">
        <v>45</v>
      </c>
    </row>
    <row r="3" spans="1:4" x14ac:dyDescent="0.25">
      <c r="A3" t="s">
        <v>38</v>
      </c>
      <c r="B3" s="6">
        <v>53440</v>
      </c>
      <c r="C3" s="6">
        <v>55774.058577405856</v>
      </c>
      <c r="D3" s="6">
        <v>54580.777096114522</v>
      </c>
    </row>
    <row r="4" spans="1:4" x14ac:dyDescent="0.25">
      <c r="A4" t="s">
        <v>39</v>
      </c>
      <c r="B4" s="6">
        <v>56208.178438661707</v>
      </c>
      <c r="C4" s="6">
        <v>60123.966942148763</v>
      </c>
      <c r="D4" s="6">
        <v>58062.62230919765</v>
      </c>
    </row>
    <row r="5" spans="1:4" x14ac:dyDescent="0.25">
      <c r="A5" t="s">
        <v>45</v>
      </c>
      <c r="B5" s="4">
        <v>54874.759152215796</v>
      </c>
      <c r="C5" s="4">
        <v>57962.577962577961</v>
      </c>
      <c r="D5" s="4">
        <v>56360</v>
      </c>
    </row>
    <row r="22" spans="1:4" x14ac:dyDescent="0.25">
      <c r="A22" s="5" t="s">
        <v>46</v>
      </c>
      <c r="B22" s="5" t="s">
        <v>12</v>
      </c>
    </row>
    <row r="23" spans="1:4" x14ac:dyDescent="0.25">
      <c r="A23" s="5" t="s">
        <v>9</v>
      </c>
      <c r="B23" t="s">
        <v>20</v>
      </c>
      <c r="C23" t="s">
        <v>17</v>
      </c>
      <c r="D23" t="s">
        <v>45</v>
      </c>
    </row>
    <row r="24" spans="1:4" x14ac:dyDescent="0.25">
      <c r="A24" t="s">
        <v>18</v>
      </c>
      <c r="B24" s="4">
        <v>166</v>
      </c>
      <c r="C24" s="4">
        <v>200</v>
      </c>
      <c r="D24" s="4">
        <v>366</v>
      </c>
    </row>
    <row r="25" spans="1:4" x14ac:dyDescent="0.25">
      <c r="A25" t="s">
        <v>29</v>
      </c>
      <c r="B25" s="4">
        <v>92</v>
      </c>
      <c r="C25" s="4">
        <v>77</v>
      </c>
      <c r="D25" s="4">
        <v>169</v>
      </c>
    </row>
    <row r="26" spans="1:4" x14ac:dyDescent="0.25">
      <c r="A26" t="s">
        <v>24</v>
      </c>
      <c r="B26" s="4">
        <v>67</v>
      </c>
      <c r="C26" s="4">
        <v>95</v>
      </c>
      <c r="D26" s="4">
        <v>162</v>
      </c>
    </row>
    <row r="27" spans="1:4" x14ac:dyDescent="0.25">
      <c r="A27" t="s">
        <v>26</v>
      </c>
      <c r="B27" s="4">
        <v>116</v>
      </c>
      <c r="C27" s="4">
        <v>76</v>
      </c>
      <c r="D27" s="4">
        <v>192</v>
      </c>
    </row>
    <row r="28" spans="1:4" x14ac:dyDescent="0.25">
      <c r="A28" t="s">
        <v>41</v>
      </c>
      <c r="B28" s="4">
        <v>78</v>
      </c>
      <c r="C28" s="4">
        <v>33</v>
      </c>
      <c r="D28" s="4">
        <v>111</v>
      </c>
    </row>
    <row r="29" spans="1:4" x14ac:dyDescent="0.25">
      <c r="A29" t="s">
        <v>45</v>
      </c>
      <c r="B29" s="4">
        <v>519</v>
      </c>
      <c r="C29" s="4">
        <v>481</v>
      </c>
      <c r="D29" s="4">
        <v>1000</v>
      </c>
    </row>
    <row r="44" spans="1:4" x14ac:dyDescent="0.25">
      <c r="A44" s="5" t="s">
        <v>46</v>
      </c>
      <c r="B44" s="5" t="s">
        <v>12</v>
      </c>
    </row>
    <row r="45" spans="1:4" x14ac:dyDescent="0.25">
      <c r="A45" s="5" t="s">
        <v>36</v>
      </c>
      <c r="B45" t="s">
        <v>20</v>
      </c>
      <c r="C45" t="s">
        <v>17</v>
      </c>
      <c r="D45" t="s">
        <v>45</v>
      </c>
    </row>
    <row r="46" spans="1:4" x14ac:dyDescent="0.25">
      <c r="A46" t="s">
        <v>47</v>
      </c>
      <c r="B46" s="4">
        <v>71</v>
      </c>
      <c r="C46" s="4">
        <v>39</v>
      </c>
      <c r="D46" s="4">
        <v>110</v>
      </c>
    </row>
    <row r="47" spans="1:4" x14ac:dyDescent="0.25">
      <c r="A47" t="s">
        <v>48</v>
      </c>
      <c r="B47" s="4">
        <v>318</v>
      </c>
      <c r="C47" s="4">
        <v>383</v>
      </c>
      <c r="D47" s="4">
        <v>701</v>
      </c>
    </row>
    <row r="48" spans="1:4" x14ac:dyDescent="0.25">
      <c r="A48" t="s">
        <v>49</v>
      </c>
      <c r="B48" s="4">
        <v>130</v>
      </c>
      <c r="C48" s="4">
        <v>59</v>
      </c>
      <c r="D48" s="4">
        <v>189</v>
      </c>
    </row>
    <row r="49" spans="1:4" x14ac:dyDescent="0.25">
      <c r="A49" t="s">
        <v>45</v>
      </c>
      <c r="B49" s="4">
        <v>519</v>
      </c>
      <c r="C49" s="4">
        <v>481</v>
      </c>
      <c r="D49"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cp:lastModifiedBy>
  <cp:revision/>
  <dcterms:created xsi:type="dcterms:W3CDTF">2022-03-18T02:50:57Z</dcterms:created>
  <dcterms:modified xsi:type="dcterms:W3CDTF">2023-10-22T08:24:23Z</dcterms:modified>
  <cp:category/>
  <cp:contentStatus/>
</cp:coreProperties>
</file>